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2DO.TRIM. 2025\PRED. 2DO. TRIM. 2025\"/>
    </mc:Choice>
  </mc:AlternateContent>
  <xr:revisionPtr revIDLastSave="0" documentId="13_ncr:1_{423412D2-5630-483D-9BC5-FA68F634B1A2}" xr6:coauthVersionLast="47" xr6:coauthVersionMax="47" xr10:uidLastSave="{00000000-0000-0000-0000-000000000000}"/>
  <bookViews>
    <workbookView xWindow="285" yWindow="0" windowWidth="28515" windowHeight="15480" tabRatio="813" xr2:uid="{00000000-000D-0000-FFFF-FFFF00000000}"/>
  </bookViews>
  <sheets>
    <sheet name="CAAS" sheetId="4" r:id="rId1"/>
    <sheet name="INSTRUCTIVO CAAS " sheetId="2" r:id="rId2"/>
    <sheet name="CATALOGO" sheetId="5" r:id="rId3"/>
  </sheets>
  <definedNames>
    <definedName name="_xlnm._FilterDatabase" localSheetId="0" hidden="1">CAAS!$A$3:$W$3</definedName>
    <definedName name="_xlnm.Print_Area" localSheetId="0">CAAS!$A$1:$Y$50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4" l="1"/>
  <c r="N10" i="4" s="1"/>
  <c r="L10" i="4"/>
  <c r="M9" i="4"/>
  <c r="N9" i="4" s="1"/>
  <c r="L9" i="4"/>
  <c r="X9" i="4" s="1"/>
  <c r="X8" i="4"/>
  <c r="M8" i="4"/>
  <c r="N8" i="4" s="1"/>
  <c r="L8" i="4"/>
  <c r="X7" i="4"/>
  <c r="M7" i="4"/>
  <c r="N7" i="4" s="1"/>
  <c r="X6" i="4"/>
  <c r="M6" i="4"/>
  <c r="N6" i="4" s="1"/>
  <c r="X5" i="4"/>
  <c r="X4" i="4"/>
  <c r="W10" i="2"/>
</calcChain>
</file>

<file path=xl/sharedStrings.xml><?xml version="1.0" encoding="utf-8"?>
<sst xmlns="http://schemas.openxmlformats.org/spreadsheetml/2006/main" count="243" uniqueCount="115">
  <si>
    <t>CLAVE PRESUPUESTAL</t>
  </si>
  <si>
    <t>AÑO</t>
  </si>
  <si>
    <t>RUBRO</t>
  </si>
  <si>
    <t>FECHA</t>
  </si>
  <si>
    <t>FECHAS DE VENCIMIENTO DEL CONTRATO</t>
  </si>
  <si>
    <t xml:space="preserve">N° DE LICITACIÓN PÚBLICA, INVITACIÓN O ADJUDICACIÓN DIRECTA </t>
  </si>
  <si>
    <t xml:space="preserve">MONTO DEL PEDIDO/CONTRATO U ORDEN DE COMPRA </t>
  </si>
  <si>
    <t xml:space="preserve">MONTO DE ANTICIPO </t>
  </si>
  <si>
    <t xml:space="preserve">PENALIZACIÓN </t>
  </si>
  <si>
    <t xml:space="preserve">IMPORTE DE GARANTÍAS  </t>
  </si>
  <si>
    <t>%</t>
  </si>
  <si>
    <t>$</t>
  </si>
  <si>
    <t>CONCEPTO:</t>
  </si>
  <si>
    <t>TEXTO</t>
  </si>
  <si>
    <t>MONEDA</t>
  </si>
  <si>
    <t>FECHA CORTA</t>
  </si>
  <si>
    <t>PORCENTAJE</t>
  </si>
  <si>
    <t>ANTICIPO (A)</t>
  </si>
  <si>
    <t>CUMPLIMIENTO CONTRATO (CC)</t>
  </si>
  <si>
    <t>El "Reporte Analítico de Contratos, Pedidos u Órdenes de Compra" es formato acumulativo, es decir los datos que hayan sido llenados en el primer trimeste, al segundo trimestre presentaran de enero a junio; al tercer trimestre de enero a septiembre y asi sucesivamente.</t>
  </si>
  <si>
    <t>Sí, "Reporte Analítico de Contratos, Pedidos u Órdenes de Compra" existen columnas que no contengan datos. No se quedara vacia, se pondra el número "0" (cero)</t>
  </si>
  <si>
    <t>Sí, el "Reporte Analítico de Contratos, Pedidos u Órdenes de Compra" menciona un pedido/contrato. La entidad debera presentarlos en Contratos en PDF ya que de no hacerlo  dicho formato se considerará como incompleto.</t>
  </si>
  <si>
    <t>CONSIDERACIONES GENERALES</t>
  </si>
  <si>
    <t>TIPO</t>
  </si>
  <si>
    <t>OBLIGATORIO</t>
  </si>
  <si>
    <t>CARACTERES</t>
  </si>
  <si>
    <t>CATALOGO</t>
  </si>
  <si>
    <t>18 MAS 2 DECIMALES</t>
  </si>
  <si>
    <t>MAXIMO 2 DECIMALES</t>
  </si>
  <si>
    <t>DD/MM/AA</t>
  </si>
  <si>
    <t>DD/MM/AA 
 (LA FECHA DE ESTA COLUMNA NO DEBE SER MENOR O IGUAL A LA FECHA DE LA COLUMNA L</t>
  </si>
  <si>
    <t>DD/MM/AA
 (LA FECHA DE ESTA COLUMNA DEBE SER MAYOR O IGUAL A LA FECHA DE LA COLUMNA R)</t>
  </si>
  <si>
    <t>IMPORTE (CON IVA INCLUIDO) DEL PEDIDO, CONTRATO U ORDEN DE COMPRA</t>
  </si>
  <si>
    <t>MENCIONAR EL IMPORTE DEL ANTICIPO DE LA PRESTACIÓN DEL SERVICIO</t>
  </si>
  <si>
    <t>RFC QUE CORRESPONDA A LA CÉDULA DE IDENTIFICACIÓN FISCAL</t>
  </si>
  <si>
    <t>SEÑALAR EL IMPORTE DE LAS GARANTIAS DE ANTICIPOS (A) Y CUMPLIMIENTO DEL CONTRATO (CC)</t>
  </si>
  <si>
    <t>CATÁLOGO</t>
  </si>
  <si>
    <t>NÚMERO DE COLUMNA</t>
  </si>
  <si>
    <t>IDENTIFICAR EL TIPO DE MODALIDAD, SEGUIDO CON EL NÚMERO ASIGNADO EN LA MISMA</t>
  </si>
  <si>
    <t xml:space="preserve">NOMBRE DEL PROVEEDOR PERSONA FISICA O MORAL </t>
  </si>
  <si>
    <t>MENCIONAR EL PORCENTAJE (%) CON EL QUE SE CALCULA LA PENALIZACIÓN Y EL MONTO ($) CONFORME A LAS CLAUSULAS DEL CONTRATO</t>
  </si>
  <si>
    <t>CONCEPTO DEL CONTRATO</t>
  </si>
  <si>
    <t xml:space="preserve">NÚMERO DE OFICIO DE AUTORIZACIÓN DE RECURSOS </t>
  </si>
  <si>
    <t>INDICAR EL CONCEPTO DE LA CONTRATACIÓN CONFORME A LO ESTIPULADO EN LA CLÁUSULA DEL OBJETO DEL CONTRATO</t>
  </si>
  <si>
    <t>VICIOS OCULTOS</t>
  </si>
  <si>
    <t>OBJETO DEL GASTO</t>
  </si>
  <si>
    <t>PROYECTO</t>
  </si>
  <si>
    <t>UNIDAD PRESUPUESTAL</t>
  </si>
  <si>
    <t xml:space="preserve">DOMICILIO </t>
  </si>
  <si>
    <t>DATOS DEL PROVEEDOR</t>
  </si>
  <si>
    <t>ANTECEDENTES PREVIOS</t>
  </si>
  <si>
    <t>FORMALIZACIÓN DEL PROCESO DE ADJUDICACIÓN</t>
  </si>
  <si>
    <t xml:space="preserve">RFC </t>
  </si>
  <si>
    <t>DOMICILIO</t>
  </si>
  <si>
    <r>
      <t xml:space="preserve">FORMALIZACIÓN DEL PROCESO DE ADJUDICACIÓN
</t>
    </r>
    <r>
      <rPr>
        <sz val="10"/>
        <rFont val="Arial Narrow"/>
        <family val="2"/>
      </rPr>
      <t xml:space="preserve">LICITACIÓN PÚBLICA INTERNACIONAL (LPI) 
LICITACIÓN PÚBLICA NACIONAL (LPN)
LICITACIÓN PÚBLICA ESTATAL (LPE)
 INVITACIÓN A CUANDO MENOS TRES PROVEEDORES (ICTP)
ADJUDICACIÓN DIRECTA (AD)
ADJUDICACIÓN DIRECTA POR EXCEPCIÓN (ADE) ) </t>
    </r>
  </si>
  <si>
    <t>IMPORTE PAGADO AL TRIMESTRE</t>
  </si>
  <si>
    <t>DOMICILIO QUE CORRESPONDA A LA CÉDULA DE IDENTIFICACIÓN FISCAL</t>
  </si>
  <si>
    <t>19 MAS 2 DECIMALES</t>
  </si>
  <si>
    <t xml:space="preserve">NÚMERO CONTRATO </t>
  </si>
  <si>
    <t>MONTO DEL CONTRATO</t>
  </si>
  <si>
    <t>PÓLIZA REGISTRO CONTABLE PRESUPUESTAL (COMPROMETIDO)</t>
  </si>
  <si>
    <t>CLAVE</t>
  </si>
  <si>
    <t>MODALIDAD DE PROCEDIMIENTO O ADJUDICACIÓN.</t>
  </si>
  <si>
    <t xml:space="preserve">MODALIDAD DE PROCEDIMIENTO O ADJUDICACIÓN.
</t>
  </si>
  <si>
    <t xml:space="preserve">LICITACIÓN PÚBLICA INTERNACIONAL </t>
  </si>
  <si>
    <t>LPI</t>
  </si>
  <si>
    <t>LICITACIÓN PÚBLICA NACIONAL</t>
  </si>
  <si>
    <t>LPN</t>
  </si>
  <si>
    <t>ICTP</t>
  </si>
  <si>
    <t>INVITACIÓN A CUANDO MENOS TRES PROVEEDORES</t>
  </si>
  <si>
    <t>ADJUDICACIÓN DIRECTA</t>
  </si>
  <si>
    <t>AD</t>
  </si>
  <si>
    <t>ADJUDICACIÓN DIRECTA POR EXCEPCIÓN</t>
  </si>
  <si>
    <t>ADE</t>
  </si>
  <si>
    <t>NÚMERO Y TIPO DE PÓLIZA PRESUPUESTAL</t>
  </si>
  <si>
    <t>CATÁLOGO DE LA ENTIDAD</t>
  </si>
  <si>
    <t>N° DE LICITACIÓN PÚBLICA, INVITACIÓN O ADJUDICACIÓN DIRECTA</t>
  </si>
  <si>
    <t>FECHA DE ENTREGA DE BIEN O SERVICIO</t>
  </si>
  <si>
    <t>NOMBRE O RAZON SOCIAL</t>
  </si>
  <si>
    <t xml:space="preserve"> ALFANÚMERICO</t>
  </si>
  <si>
    <t>PROYECTO, OBRA O ACCIÓN</t>
  </si>
  <si>
    <t>LIBRE</t>
  </si>
  <si>
    <t>ASIGNADA POR EL MUNICIPIO U ORAGNISMO DESCENTRALIZADO</t>
  </si>
  <si>
    <t xml:space="preserve">NÚMERO DE OFICIO DE AUTORIZACIÓN O VALIDACIÓN DE RECURSOS </t>
  </si>
  <si>
    <t>INDICAR EL NÚMERO DE OFICIO DE AUTORIZACIÓN O VALIDACIÓN DE RECURSOS QUE DA SUFICIENCIA PRESUPUESTAL PARA REALIZAR LA CONTRATACIÓN</t>
  </si>
  <si>
    <t xml:space="preserve">NÚMERO DE CONTRATO </t>
  </si>
  <si>
    <t>FECHA DE FIRMA DEL CONTRATO</t>
  </si>
  <si>
    <t>IDENTIFICAR EL TIPO DE MODALIDAD CON LA QUE FUE ADQUIRIDO EL BIEN O SERVICIO (LPI), (LPN), (LPE), (ICTP), (AD) Ó  (ADE) DE ACUERDO CON EL ANEXO 41 DEL PRESUPUESTO DE EGRESOS DEL ESTADO DE HIDALGO 2023 POR LOS MONTOS MÁXIMOS DE ADQUISICIONES, ARRENDAMIENTO Y PRESTACION DE SERVICIOS</t>
  </si>
  <si>
    <t>FECHA DE VENCIMIENTO DEL CONTRATO</t>
  </si>
  <si>
    <t>FECHA PACTADA EN EL CONTRATO</t>
  </si>
  <si>
    <t>0</t>
  </si>
  <si>
    <t xml:space="preserve">ULISES RAMOS CERON </t>
  </si>
  <si>
    <t>RACU710410857</t>
  </si>
  <si>
    <t>Zaragoza #3, Col. Centro, Actopan, Hgo., C.P. 42500, 7727273057</t>
  </si>
  <si>
    <t>COMPRA DE IMPRESORA PARA EL AREA DE SUBDIRECCION</t>
  </si>
  <si>
    <t>E00014</t>
  </si>
  <si>
    <t>05/02/2025</t>
  </si>
  <si>
    <t>06/03/2024</t>
  </si>
  <si>
    <t>COMPRA DE IMPRESORA PARA UBS PSICOLOGA CLAUDIA CECILIA ORDOÑEZ NUÑEZ</t>
  </si>
  <si>
    <t>COMPRA DE IMPRESORA PARA EL AREA DE ALIMENTOS ENCARGADA ALINE VAZQUEZ ISIDRO</t>
  </si>
  <si>
    <t>13/02/2025</t>
  </si>
  <si>
    <t>COMPRA DE IMPRESORA MULTIFUCIONAL BROTHER DCP-T730DW PARA EL AREA DE FINANZAS ADSCRITA A LA L.C. MARIA ISABEL MEJIA ANGELES</t>
  </si>
  <si>
    <t>COMPRA DE TABLET PARA EL AREA DE DIRECCION. ADSCRITA A LA DRA. MARIBEL TAPIA OLVERA</t>
  </si>
  <si>
    <t>E00018</t>
  </si>
  <si>
    <t>24/06/2025</t>
  </si>
  <si>
    <t>MARIA DE LOS ANGELES ARCHUNDIA COLIN</t>
  </si>
  <si>
    <t>ARTURO ALCANTARA ALVINO</t>
  </si>
  <si>
    <t>AUCA8202063D9</t>
  </si>
  <si>
    <t>AAAA911223Q35</t>
  </si>
  <si>
    <t xml:space="preserve">COMPRA DE MESA PLEGABLE PARA DIRECCION DEL SMDIR </t>
  </si>
  <si>
    <t>C00177</t>
  </si>
  <si>
    <t>C00174</t>
  </si>
  <si>
    <t>COMPRA DE 2 VENTILADORES PARA AREA DE FINANZAS Y SUBDIRECCION</t>
  </si>
  <si>
    <t>BENITO JUAREZ NO.80 SANTIAGO ACUTZILAPAN ATLACOMULTO EDO. DE MEXICO</t>
  </si>
  <si>
    <t>AV. ATLACOMULCO S/N C.P. 50483 EDO. DE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</si>
</sst>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dd/mm/yy;@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color rgb="FFFF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0"/>
      <name val="Arial Narrow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</cellStyleXfs>
  <cellXfs count="129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10" fontId="2" fillId="0" borderId="0" xfId="0" applyNumberFormat="1" applyFont="1"/>
    <xf numFmtId="49" fontId="2" fillId="0" borderId="0" xfId="0" applyNumberFormat="1" applyFont="1" applyAlignment="1">
      <alignment horizontal="left"/>
    </xf>
    <xf numFmtId="4" fontId="2" fillId="0" borderId="0" xfId="0" applyNumberFormat="1" applyFont="1"/>
    <xf numFmtId="49" fontId="2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44" fontId="6" fillId="9" borderId="1" xfId="1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10" fontId="6" fillId="7" borderId="1" xfId="0" applyNumberFormat="1" applyFont="1" applyFill="1" applyBorder="1" applyAlignment="1">
      <alignment horizontal="center" vertical="center" wrapText="1"/>
    </xf>
    <xf numFmtId="4" fontId="6" fillId="7" borderId="1" xfId="0" applyNumberFormat="1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4" fontId="6" fillId="9" borderId="1" xfId="1" applyNumberFormat="1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vertical="center"/>
    </xf>
    <xf numFmtId="0" fontId="10" fillId="2" borderId="1" xfId="4" applyFont="1" applyFill="1" applyBorder="1" applyAlignment="1">
      <alignment horizontal="center" vertical="center"/>
    </xf>
    <xf numFmtId="0" fontId="0" fillId="3" borderId="1" xfId="0" applyFill="1" applyBorder="1"/>
    <xf numFmtId="0" fontId="14" fillId="3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0" fillId="0" borderId="0" xfId="5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5" applyAlignment="1">
      <alignment horizontal="center" vertical="center" wrapText="1"/>
    </xf>
    <xf numFmtId="0" fontId="6" fillId="12" borderId="1" xfId="0" applyFont="1" applyFill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" fontId="7" fillId="0" borderId="1" xfId="2" applyNumberFormat="1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6" borderId="2" xfId="0" applyNumberFormat="1" applyFont="1" applyFill="1" applyBorder="1" applyAlignment="1">
      <alignment horizontal="center" vertical="center" wrapText="1"/>
    </xf>
    <xf numFmtId="164" fontId="6" fillId="6" borderId="3" xfId="0" applyNumberFormat="1" applyFont="1" applyFill="1" applyBorder="1" applyAlignment="1">
      <alignment horizontal="center" vertical="center" wrapText="1"/>
    </xf>
    <xf numFmtId="14" fontId="6" fillId="6" borderId="2" xfId="0" applyNumberFormat="1" applyFont="1" applyFill="1" applyBorder="1" applyAlignment="1">
      <alignment horizontal="center" vertical="center" wrapText="1"/>
    </xf>
    <xf numFmtId="14" fontId="6" fillId="6" borderId="3" xfId="0" applyNumberFormat="1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8" xfId="0" applyNumberFormat="1" applyFont="1" applyFill="1" applyBorder="1" applyAlignment="1">
      <alignment horizontal="center" vertical="center" wrapText="1"/>
    </xf>
    <xf numFmtId="49" fontId="6" fillId="8" borderId="2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6" fillId="8" borderId="4" xfId="0" applyNumberFormat="1" applyFont="1" applyFill="1" applyBorder="1" applyAlignment="1">
      <alignment horizontal="center" vertical="center" wrapText="1"/>
    </xf>
    <xf numFmtId="49" fontId="6" fillId="8" borderId="7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textRotation="90" wrapText="1"/>
    </xf>
    <xf numFmtId="49" fontId="5" fillId="2" borderId="3" xfId="0" applyNumberFormat="1" applyFont="1" applyFill="1" applyBorder="1" applyAlignment="1">
      <alignment horizontal="center" vertical="center" textRotation="90" wrapText="1"/>
    </xf>
    <xf numFmtId="49" fontId="5" fillId="2" borderId="1" xfId="0" applyNumberFormat="1" applyFont="1" applyFill="1" applyBorder="1" applyAlignment="1">
      <alignment horizontal="center" vertical="center" textRotation="90" wrapText="1"/>
    </xf>
    <xf numFmtId="14" fontId="6" fillId="5" borderId="2" xfId="0" applyNumberFormat="1" applyFont="1" applyFill="1" applyBorder="1" applyAlignment="1">
      <alignment horizontal="center" vertical="center" wrapText="1"/>
    </xf>
    <xf numFmtId="14" fontId="6" fillId="5" borderId="3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6" fillId="5" borderId="7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/>
    </xf>
    <xf numFmtId="0" fontId="12" fillId="13" borderId="6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165" fontId="6" fillId="6" borderId="2" xfId="0" applyNumberFormat="1" applyFont="1" applyFill="1" applyBorder="1" applyAlignment="1">
      <alignment horizontal="center" vertical="center" wrapText="1"/>
    </xf>
    <xf numFmtId="165" fontId="6" fillId="6" borderId="3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" fontId="7" fillId="0" borderId="4" xfId="2" applyNumberFormat="1" applyFont="1" applyBorder="1" applyAlignment="1">
      <alignment horizontal="center" vertical="center" wrapText="1"/>
    </xf>
    <xf numFmtId="1" fontId="7" fillId="0" borderId="7" xfId="2" applyNumberFormat="1" applyFont="1" applyBorder="1" applyAlignment="1">
      <alignment horizontal="center" vertical="center" wrapText="1"/>
    </xf>
    <xf numFmtId="1" fontId="7" fillId="0" borderId="8" xfId="2" applyNumberFormat="1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</cellXfs>
  <cellStyles count="6">
    <cellStyle name="Moneda" xfId="1" builtinId="4"/>
    <cellStyle name="Moneda 2" xfId="3" xr:uid="{00000000-0005-0000-0000-000001000000}"/>
    <cellStyle name="Normal" xfId="0" builtinId="0"/>
    <cellStyle name="Normal 2" xfId="2" xr:uid="{00000000-0005-0000-0000-000003000000}"/>
    <cellStyle name="Normal 2 2" xfId="4" xr:uid="{00000000-0005-0000-0000-000004000000}"/>
    <cellStyle name="Normal 2 3" xfId="5" xr:uid="{00000000-0005-0000-0000-000005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184847</xdr:colOff>
      <xdr:row>17</xdr:row>
      <xdr:rowOff>93909</xdr:rowOff>
    </xdr:from>
    <xdr:to>
      <xdr:col>13</xdr:col>
      <xdr:colOff>466994</xdr:colOff>
      <xdr:row>41</xdr:row>
      <xdr:rowOff>136240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586134-9E87-478C-A624-5C2F9F4655C9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147" t="22941" r="8351" b="9137"/>
        <a:stretch/>
      </xdr:blipFill>
      <xdr:spPr bwMode="auto">
        <a:xfrm>
          <a:off x="9535446" y="6171127"/>
          <a:ext cx="8970238" cy="390599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7</xdr:col>
      <xdr:colOff>295141</xdr:colOff>
      <xdr:row>25</xdr:row>
      <xdr:rowOff>67077</xdr:rowOff>
    </xdr:from>
    <xdr:to>
      <xdr:col>9</xdr:col>
      <xdr:colOff>0</xdr:colOff>
      <xdr:row>25</xdr:row>
      <xdr:rowOff>80493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FBCF3759-9DF7-4487-9CDF-9FCE5F50A58E}"/>
            </a:ext>
          </a:extLst>
        </xdr:cNvPr>
        <xdr:cNvCxnSpPr/>
      </xdr:nvCxnSpPr>
      <xdr:spPr>
        <a:xfrm flipH="1">
          <a:off x="8398099" y="7432183"/>
          <a:ext cx="3072147" cy="134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7</xdr:col>
      <xdr:colOff>21245</xdr:colOff>
      <xdr:row>24</xdr:row>
      <xdr:rowOff>59922</xdr:rowOff>
    </xdr:from>
    <xdr:ext cx="256160" cy="402144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BFD4A3B-0CC0-490C-BB2C-3BDC7A65D880}"/>
            </a:ext>
          </a:extLst>
        </xdr:cNvPr>
        <xdr:cNvSpPr txBox="1"/>
      </xdr:nvSpPr>
      <xdr:spPr>
        <a:xfrm>
          <a:off x="8124203" y="7264042"/>
          <a:ext cx="256160" cy="40214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</a:t>
          </a:r>
        </a:p>
      </xdr:txBody>
    </xdr:sp>
    <xdr:clientData/>
  </xdr:oneCellAnchor>
  <xdr:twoCellAnchor>
    <xdr:from>
      <xdr:col>7</xdr:col>
      <xdr:colOff>84666</xdr:colOff>
      <xdr:row>29</xdr:row>
      <xdr:rowOff>104384</xdr:rowOff>
    </xdr:from>
    <xdr:to>
      <xdr:col>8</xdr:col>
      <xdr:colOff>378390</xdr:colOff>
      <xdr:row>29</xdr:row>
      <xdr:rowOff>137583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E26B4F44-432F-4564-A1BB-59A10A186999}"/>
            </a:ext>
          </a:extLst>
        </xdr:cNvPr>
        <xdr:cNvCxnSpPr/>
      </xdr:nvCxnSpPr>
      <xdr:spPr>
        <a:xfrm flipH="1">
          <a:off x="9818433" y="8363733"/>
          <a:ext cx="1611567" cy="331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</xdr:col>
      <xdr:colOff>1216677</xdr:colOff>
      <xdr:row>29</xdr:row>
      <xdr:rowOff>11340</xdr:rowOff>
    </xdr:from>
    <xdr:ext cx="218017" cy="302684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FDA9A479-5E6B-4D7F-85DB-AF41920E3C76}"/>
            </a:ext>
          </a:extLst>
        </xdr:cNvPr>
        <xdr:cNvSpPr txBox="1"/>
      </xdr:nvSpPr>
      <xdr:spPr>
        <a:xfrm>
          <a:off x="9658698" y="7970587"/>
          <a:ext cx="218017" cy="30268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2</a:t>
          </a:r>
        </a:p>
      </xdr:txBody>
    </xdr:sp>
    <xdr:clientData/>
  </xdr:oneCellAnchor>
  <xdr:twoCellAnchor>
    <xdr:from>
      <xdr:col>8</xdr:col>
      <xdr:colOff>1033887</xdr:colOff>
      <xdr:row>14</xdr:row>
      <xdr:rowOff>92416</xdr:rowOff>
    </xdr:from>
    <xdr:to>
      <xdr:col>8</xdr:col>
      <xdr:colOff>1251904</xdr:colOff>
      <xdr:row>19</xdr:row>
      <xdr:rowOff>150999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F974A103-9A78-495B-B992-70212A919F84}"/>
            </a:ext>
          </a:extLst>
        </xdr:cNvPr>
        <xdr:cNvGrpSpPr/>
      </xdr:nvGrpSpPr>
      <xdr:grpSpPr>
        <a:xfrm>
          <a:off x="10431887" y="6645616"/>
          <a:ext cx="218017" cy="922183"/>
          <a:chOff x="-31601" y="5333752"/>
          <a:chExt cx="218017" cy="891796"/>
        </a:xfrm>
      </xdr:grpSpPr>
      <xdr:cxnSp macro="">
        <xdr:nvCxnSpPr>
          <xdr:cNvPr id="8" name="Conector recto de flecha 7">
            <a:extLst>
              <a:ext uri="{FF2B5EF4-FFF2-40B4-BE49-F238E27FC236}">
                <a16:creationId xmlns:a16="http://schemas.microsoft.com/office/drawing/2014/main" id="{6F7B8568-B1EB-452D-A2BA-53716E608558}"/>
              </a:ext>
            </a:extLst>
          </xdr:cNvPr>
          <xdr:cNvCxnSpPr/>
        </xdr:nvCxnSpPr>
        <xdr:spPr>
          <a:xfrm flipV="1">
            <a:off x="53067" y="5759882"/>
            <a:ext cx="31748" cy="46566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4E28B4CA-3B0A-4F06-9688-E8B2CC40F5E6}"/>
              </a:ext>
            </a:extLst>
          </xdr:cNvPr>
          <xdr:cNvSpPr txBox="1"/>
        </xdr:nvSpPr>
        <xdr:spPr>
          <a:xfrm>
            <a:off x="-31601" y="5333752"/>
            <a:ext cx="218017" cy="302684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s-MX" sz="1100"/>
              <a:t>3</a:t>
            </a:r>
          </a:p>
        </xdr:txBody>
      </xdr:sp>
    </xdr:grpSp>
    <xdr:clientData/>
  </xdr:twoCellAnchor>
  <xdr:twoCellAnchor>
    <xdr:from>
      <xdr:col>10</xdr:col>
      <xdr:colOff>120741</xdr:colOff>
      <xdr:row>14</xdr:row>
      <xdr:rowOff>187802</xdr:rowOff>
    </xdr:from>
    <xdr:to>
      <xdr:col>10</xdr:col>
      <xdr:colOff>375639</xdr:colOff>
      <xdr:row>21</xdr:row>
      <xdr:rowOff>76428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5E80EAF1-68AB-439A-A03E-9D2270D08874}"/>
            </a:ext>
          </a:extLst>
        </xdr:cNvPr>
        <xdr:cNvGrpSpPr/>
      </xdr:nvGrpSpPr>
      <xdr:grpSpPr>
        <a:xfrm>
          <a:off x="14179641" y="6741002"/>
          <a:ext cx="254898" cy="1082426"/>
          <a:chOff x="5384712" y="5704414"/>
          <a:chExt cx="544904" cy="823757"/>
        </a:xfrm>
      </xdr:grpSpPr>
      <xdr:cxnSp macro="">
        <xdr:nvCxnSpPr>
          <xdr:cNvPr id="13" name="Conector recto de flecha 12">
            <a:extLst>
              <a:ext uri="{FF2B5EF4-FFF2-40B4-BE49-F238E27FC236}">
                <a16:creationId xmlns:a16="http://schemas.microsoft.com/office/drawing/2014/main" id="{BC6D63CD-BBF8-453F-BF19-F2A36A9B3FB9}"/>
              </a:ext>
            </a:extLst>
          </xdr:cNvPr>
          <xdr:cNvCxnSpPr/>
        </xdr:nvCxnSpPr>
        <xdr:spPr>
          <a:xfrm flipV="1">
            <a:off x="5566834" y="6062505"/>
            <a:ext cx="31747" cy="46566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4" name="CuadroTexto 13">
            <a:extLst>
              <a:ext uri="{FF2B5EF4-FFF2-40B4-BE49-F238E27FC236}">
                <a16:creationId xmlns:a16="http://schemas.microsoft.com/office/drawing/2014/main" id="{F7685CC7-6552-4EEF-A0B9-AC7E038F230A}"/>
              </a:ext>
            </a:extLst>
          </xdr:cNvPr>
          <xdr:cNvSpPr txBox="1"/>
        </xdr:nvSpPr>
        <xdr:spPr>
          <a:xfrm>
            <a:off x="5384712" y="5704414"/>
            <a:ext cx="544904" cy="302684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s-MX" sz="1100"/>
              <a:t>5</a:t>
            </a:r>
          </a:p>
        </xdr:txBody>
      </xdr:sp>
    </xdr:grpSp>
    <xdr:clientData/>
  </xdr:twoCellAnchor>
  <xdr:twoCellAnchor>
    <xdr:from>
      <xdr:col>7</xdr:col>
      <xdr:colOff>0</xdr:colOff>
      <xdr:row>32</xdr:row>
      <xdr:rowOff>110756</xdr:rowOff>
    </xdr:from>
    <xdr:to>
      <xdr:col>9</xdr:col>
      <xdr:colOff>596900</xdr:colOff>
      <xdr:row>33</xdr:row>
      <xdr:rowOff>4233</xdr:rowOff>
    </xdr:to>
    <xdr:cxnSp macro="">
      <xdr:nvCxnSpPr>
        <xdr:cNvPr id="18" name="Conector recto de flecha 17">
          <a:extLst>
            <a:ext uri="{FF2B5EF4-FFF2-40B4-BE49-F238E27FC236}">
              <a16:creationId xmlns:a16="http://schemas.microsoft.com/office/drawing/2014/main" id="{264C2CF2-5525-481D-8529-4718E1459279}"/>
            </a:ext>
          </a:extLst>
        </xdr:cNvPr>
        <xdr:cNvCxnSpPr/>
      </xdr:nvCxnSpPr>
      <xdr:spPr>
        <a:xfrm flipH="1" flipV="1">
          <a:off x="8096250" y="8727558"/>
          <a:ext cx="4307220" cy="596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</xdr:col>
      <xdr:colOff>1172798</xdr:colOff>
      <xdr:row>31</xdr:row>
      <xdr:rowOff>142996</xdr:rowOff>
    </xdr:from>
    <xdr:ext cx="317506" cy="222251"/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A8A2793F-29CC-497C-998D-9DED579B8C97}"/>
            </a:ext>
          </a:extLst>
        </xdr:cNvPr>
        <xdr:cNvSpPr txBox="1"/>
      </xdr:nvSpPr>
      <xdr:spPr>
        <a:xfrm>
          <a:off x="7784920" y="8593665"/>
          <a:ext cx="317506" cy="222251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12</a:t>
          </a:r>
        </a:p>
      </xdr:txBody>
    </xdr:sp>
    <xdr:clientData/>
  </xdr:oneCellAnchor>
  <xdr:twoCellAnchor>
    <xdr:from>
      <xdr:col>7</xdr:col>
      <xdr:colOff>61383</xdr:colOff>
      <xdr:row>34</xdr:row>
      <xdr:rowOff>52192</xdr:rowOff>
    </xdr:from>
    <xdr:to>
      <xdr:col>8</xdr:col>
      <xdr:colOff>665445</xdr:colOff>
      <xdr:row>34</xdr:row>
      <xdr:rowOff>103716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860BCDDD-C80D-4148-AD16-070B09980A26}"/>
            </a:ext>
          </a:extLst>
        </xdr:cNvPr>
        <xdr:cNvCxnSpPr/>
      </xdr:nvCxnSpPr>
      <xdr:spPr>
        <a:xfrm flipH="1">
          <a:off x="9795150" y="8794315"/>
          <a:ext cx="1921905" cy="51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</xdr:col>
      <xdr:colOff>1140828</xdr:colOff>
      <xdr:row>33</xdr:row>
      <xdr:rowOff>127000</xdr:rowOff>
    </xdr:from>
    <xdr:ext cx="218017" cy="302684"/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A7FC5FA6-D2D6-4D4D-9B34-EB26BF0AF094}"/>
            </a:ext>
          </a:extLst>
        </xdr:cNvPr>
        <xdr:cNvSpPr txBox="1"/>
      </xdr:nvSpPr>
      <xdr:spPr>
        <a:xfrm>
          <a:off x="9582849" y="8712548"/>
          <a:ext cx="218017" cy="302684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13</a:t>
          </a:r>
        </a:p>
      </xdr:txBody>
    </xdr:sp>
    <xdr:clientData/>
  </xdr:oneCellAnchor>
  <xdr:twoCellAnchor>
    <xdr:from>
      <xdr:col>12</xdr:col>
      <xdr:colOff>223228</xdr:colOff>
      <xdr:row>42</xdr:row>
      <xdr:rowOff>124794</xdr:rowOff>
    </xdr:from>
    <xdr:to>
      <xdr:col>12</xdr:col>
      <xdr:colOff>475162</xdr:colOff>
      <xdr:row>43</xdr:row>
      <xdr:rowOff>356893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FF8E2DF4-3259-4B60-AED7-568E9CBA7BFF}"/>
            </a:ext>
          </a:extLst>
        </xdr:cNvPr>
        <xdr:cNvSpPr txBox="1"/>
      </xdr:nvSpPr>
      <xdr:spPr>
        <a:xfrm>
          <a:off x="16460030" y="11676625"/>
          <a:ext cx="251934" cy="39823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6</a:t>
          </a:r>
        </a:p>
      </xdr:txBody>
    </xdr:sp>
    <xdr:clientData/>
  </xdr:twoCellAnchor>
  <xdr:twoCellAnchor>
    <xdr:from>
      <xdr:col>12</xdr:col>
      <xdr:colOff>349195</xdr:colOff>
      <xdr:row>40</xdr:row>
      <xdr:rowOff>121831</xdr:rowOff>
    </xdr:from>
    <xdr:to>
      <xdr:col>12</xdr:col>
      <xdr:colOff>631308</xdr:colOff>
      <xdr:row>42</xdr:row>
      <xdr:rowOff>124794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FC07D6CC-C7B8-E257-1110-2A521303708F}"/>
            </a:ext>
          </a:extLst>
        </xdr:cNvPr>
        <xdr:cNvCxnSpPr>
          <a:endCxn id="24" idx="0"/>
        </xdr:cNvCxnSpPr>
      </xdr:nvCxnSpPr>
      <xdr:spPr>
        <a:xfrm flipH="1">
          <a:off x="16585997" y="11341395"/>
          <a:ext cx="282113" cy="3352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724437</xdr:colOff>
      <xdr:row>32</xdr:row>
      <xdr:rowOff>0</xdr:rowOff>
    </xdr:from>
    <xdr:to>
      <xdr:col>12</xdr:col>
      <xdr:colOff>976371</xdr:colOff>
      <xdr:row>34</xdr:row>
      <xdr:rowOff>65966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12867CF0-167E-471B-BE99-71EF0798C2C0}"/>
            </a:ext>
          </a:extLst>
        </xdr:cNvPr>
        <xdr:cNvSpPr txBox="1"/>
      </xdr:nvSpPr>
      <xdr:spPr>
        <a:xfrm>
          <a:off x="18921617" y="9735436"/>
          <a:ext cx="251934" cy="3982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14</a:t>
          </a:r>
        </a:p>
      </xdr:txBody>
    </xdr:sp>
    <xdr:clientData/>
  </xdr:twoCellAnchor>
  <xdr:twoCellAnchor>
    <xdr:from>
      <xdr:col>12</xdr:col>
      <xdr:colOff>0</xdr:colOff>
      <xdr:row>33</xdr:row>
      <xdr:rowOff>26832</xdr:rowOff>
    </xdr:from>
    <xdr:to>
      <xdr:col>12</xdr:col>
      <xdr:colOff>724437</xdr:colOff>
      <xdr:row>33</xdr:row>
      <xdr:rowOff>40248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3331EA2B-2A06-4FD8-8AA6-E2172105A111}"/>
            </a:ext>
          </a:extLst>
        </xdr:cNvPr>
        <xdr:cNvCxnSpPr/>
      </xdr:nvCxnSpPr>
      <xdr:spPr>
        <a:xfrm>
          <a:off x="18197180" y="9928402"/>
          <a:ext cx="724437" cy="134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443023</xdr:colOff>
      <xdr:row>15</xdr:row>
      <xdr:rowOff>121831</xdr:rowOff>
    </xdr:from>
    <xdr:to>
      <xdr:col>11</xdr:col>
      <xdr:colOff>753140</xdr:colOff>
      <xdr:row>20</xdr:row>
      <xdr:rowOff>95138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FD5B751C-BA0B-4D91-85E7-3189B2267411}"/>
            </a:ext>
          </a:extLst>
        </xdr:cNvPr>
        <xdr:cNvGrpSpPr/>
      </xdr:nvGrpSpPr>
      <xdr:grpSpPr>
        <a:xfrm>
          <a:off x="15898923" y="6878231"/>
          <a:ext cx="310117" cy="798807"/>
          <a:chOff x="-1507305" y="5348169"/>
          <a:chExt cx="218017" cy="772306"/>
        </a:xfrm>
      </xdr:grpSpPr>
      <xdr:cxnSp macro="">
        <xdr:nvCxnSpPr>
          <xdr:cNvPr id="23" name="Conector recto de flecha 22">
            <a:extLst>
              <a:ext uri="{FF2B5EF4-FFF2-40B4-BE49-F238E27FC236}">
                <a16:creationId xmlns:a16="http://schemas.microsoft.com/office/drawing/2014/main" id="{065C366F-E3C8-C74A-282C-3A6E9F458C97}"/>
              </a:ext>
            </a:extLst>
          </xdr:cNvPr>
          <xdr:cNvCxnSpPr/>
        </xdr:nvCxnSpPr>
        <xdr:spPr>
          <a:xfrm flipV="1">
            <a:off x="-1436053" y="5654809"/>
            <a:ext cx="31748" cy="46566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5" name="CuadroTexto 24">
            <a:extLst>
              <a:ext uri="{FF2B5EF4-FFF2-40B4-BE49-F238E27FC236}">
                <a16:creationId xmlns:a16="http://schemas.microsoft.com/office/drawing/2014/main" id="{C01E0B0E-082D-5D36-E36B-64AEB68EEE05}"/>
              </a:ext>
            </a:extLst>
          </xdr:cNvPr>
          <xdr:cNvSpPr txBox="1"/>
        </xdr:nvSpPr>
        <xdr:spPr>
          <a:xfrm>
            <a:off x="-1507305" y="5348169"/>
            <a:ext cx="218017" cy="302684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s-MX" sz="1100"/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AL10"/>
  <sheetViews>
    <sheetView tabSelected="1" view="pageBreakPreview" topLeftCell="K1" zoomScale="85" zoomScaleNormal="85" zoomScaleSheetLayoutView="85" workbookViewId="0">
      <selection activeCell="Q26" sqref="Q25:Q26"/>
    </sheetView>
  </sheetViews>
  <sheetFormatPr baseColWidth="10" defaultColWidth="11.42578125" defaultRowHeight="12.75" x14ac:dyDescent="0.2"/>
  <cols>
    <col min="1" max="1" width="8.140625" style="12" bestFit="1" customWidth="1"/>
    <col min="2" max="2" width="5.7109375" style="19" bestFit="1" customWidth="1"/>
    <col min="3" max="3" width="5.42578125" style="12" customWidth="1"/>
    <col min="4" max="4" width="8.7109375" style="12" bestFit="1" customWidth="1"/>
    <col min="5" max="5" width="6.28515625" style="12" bestFit="1" customWidth="1"/>
    <col min="6" max="6" width="25.28515625" style="20" customWidth="1"/>
    <col min="7" max="7" width="15.42578125" style="15" customWidth="1"/>
    <col min="8" max="8" width="11.5703125" style="15" bestFit="1" customWidth="1"/>
    <col min="9" max="9" width="47.5703125" style="13" customWidth="1"/>
    <col min="10" max="10" width="28.42578125" style="13" bestFit="1" customWidth="1"/>
    <col min="11" max="11" width="19.140625" style="22" bestFit="1" customWidth="1"/>
    <col min="12" max="12" width="13.5703125" style="22" customWidth="1"/>
    <col min="13" max="13" width="18.42578125" style="21" customWidth="1"/>
    <col min="14" max="14" width="15.28515625" style="21" customWidth="1"/>
    <col min="15" max="15" width="11.42578125" style="14" customWidth="1"/>
    <col min="16" max="16" width="11.42578125" style="16" customWidth="1"/>
    <col min="17" max="17" width="30.42578125" style="17" customWidth="1"/>
    <col min="18" max="18" width="17" style="17" customWidth="1"/>
    <col min="19" max="19" width="20.85546875" style="15" customWidth="1"/>
    <col min="20" max="21" width="16.28515625" style="18" customWidth="1"/>
    <col min="22" max="22" width="19.42578125" style="18" customWidth="1"/>
    <col min="23" max="23" width="28.7109375" style="15" customWidth="1"/>
    <col min="24" max="24" width="15.42578125" style="11" customWidth="1"/>
    <col min="25" max="25" width="22.7109375" style="11" customWidth="1"/>
    <col min="26" max="16384" width="11.42578125" style="11"/>
  </cols>
  <sheetData>
    <row r="1" spans="1:714" s="23" customFormat="1" ht="12.75" customHeight="1" x14ac:dyDescent="0.25">
      <c r="A1" s="86" t="s">
        <v>0</v>
      </c>
      <c r="B1" s="86"/>
      <c r="C1" s="86"/>
      <c r="D1" s="86"/>
      <c r="E1" s="86"/>
      <c r="F1" s="97" t="s">
        <v>50</v>
      </c>
      <c r="G1" s="98"/>
      <c r="H1" s="98"/>
      <c r="I1" s="99"/>
      <c r="J1" s="76" t="s">
        <v>51</v>
      </c>
      <c r="K1" s="77"/>
      <c r="L1" s="77"/>
      <c r="M1" s="77"/>
      <c r="N1" s="78"/>
      <c r="O1" s="87" t="s">
        <v>8</v>
      </c>
      <c r="P1" s="87"/>
      <c r="Q1" s="81" t="s">
        <v>49</v>
      </c>
      <c r="R1" s="82"/>
      <c r="S1" s="83"/>
      <c r="T1" s="88" t="s">
        <v>9</v>
      </c>
      <c r="U1" s="88"/>
      <c r="V1" s="88"/>
      <c r="W1" s="71" t="s">
        <v>41</v>
      </c>
      <c r="X1" s="71" t="s">
        <v>55</v>
      </c>
      <c r="Y1" s="71" t="s">
        <v>60</v>
      </c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</row>
    <row r="2" spans="1:714" s="23" customFormat="1" ht="59.25" customHeight="1" x14ac:dyDescent="0.25">
      <c r="A2" s="89" t="s">
        <v>1</v>
      </c>
      <c r="B2" s="92" t="s">
        <v>47</v>
      </c>
      <c r="C2" s="89" t="s">
        <v>2</v>
      </c>
      <c r="D2" s="89" t="s">
        <v>45</v>
      </c>
      <c r="E2" s="94" t="s">
        <v>46</v>
      </c>
      <c r="F2" s="90" t="s">
        <v>42</v>
      </c>
      <c r="G2" s="90" t="s">
        <v>58</v>
      </c>
      <c r="H2" s="95" t="s">
        <v>3</v>
      </c>
      <c r="I2" s="90" t="s">
        <v>63</v>
      </c>
      <c r="J2" s="84" t="s">
        <v>76</v>
      </c>
      <c r="K2" s="72" t="s">
        <v>59</v>
      </c>
      <c r="L2" s="72" t="s">
        <v>7</v>
      </c>
      <c r="M2" s="74" t="s">
        <v>4</v>
      </c>
      <c r="N2" s="74" t="s">
        <v>77</v>
      </c>
      <c r="O2" s="87"/>
      <c r="P2" s="87"/>
      <c r="Q2" s="79" t="s">
        <v>78</v>
      </c>
      <c r="R2" s="79" t="s">
        <v>52</v>
      </c>
      <c r="S2" s="79" t="s">
        <v>48</v>
      </c>
      <c r="T2" s="88"/>
      <c r="U2" s="88"/>
      <c r="V2" s="88"/>
      <c r="W2" s="71"/>
      <c r="X2" s="71"/>
      <c r="Y2" s="71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</row>
    <row r="3" spans="1:714" s="23" customFormat="1" ht="51.75" customHeight="1" x14ac:dyDescent="0.25">
      <c r="A3" s="89"/>
      <c r="B3" s="93"/>
      <c r="C3" s="89"/>
      <c r="D3" s="89"/>
      <c r="E3" s="94"/>
      <c r="F3" s="91"/>
      <c r="G3" s="91"/>
      <c r="H3" s="96"/>
      <c r="I3" s="91"/>
      <c r="J3" s="85"/>
      <c r="K3" s="73"/>
      <c r="L3" s="73"/>
      <c r="M3" s="75"/>
      <c r="N3" s="75"/>
      <c r="O3" s="37" t="s">
        <v>10</v>
      </c>
      <c r="P3" s="38" t="s">
        <v>11</v>
      </c>
      <c r="Q3" s="80"/>
      <c r="R3" s="80"/>
      <c r="S3" s="80"/>
      <c r="T3" s="39" t="s">
        <v>17</v>
      </c>
      <c r="U3" s="39" t="s">
        <v>44</v>
      </c>
      <c r="V3" s="40" t="s">
        <v>18</v>
      </c>
      <c r="W3" s="71"/>
      <c r="X3" s="71"/>
      <c r="Y3" s="71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</row>
    <row r="4" spans="1:714" ht="38.25" x14ac:dyDescent="0.2">
      <c r="A4" s="62">
        <v>2025</v>
      </c>
      <c r="B4" s="63" t="s">
        <v>90</v>
      </c>
      <c r="C4" s="62">
        <v>0</v>
      </c>
      <c r="D4" s="62">
        <v>0</v>
      </c>
      <c r="E4" s="63" t="s">
        <v>90</v>
      </c>
      <c r="F4" s="63" t="s">
        <v>90</v>
      </c>
      <c r="G4" s="63" t="s">
        <v>90</v>
      </c>
      <c r="H4" s="64">
        <v>45693</v>
      </c>
      <c r="I4" s="63" t="s">
        <v>71</v>
      </c>
      <c r="J4" s="63" t="s">
        <v>90</v>
      </c>
      <c r="K4" s="65">
        <v>4400</v>
      </c>
      <c r="L4" s="65">
        <v>4400</v>
      </c>
      <c r="M4" s="64">
        <v>45335</v>
      </c>
      <c r="N4" s="64">
        <v>45335</v>
      </c>
      <c r="O4" s="66">
        <v>0</v>
      </c>
      <c r="P4" s="67">
        <v>0</v>
      </c>
      <c r="Q4" s="63" t="s">
        <v>91</v>
      </c>
      <c r="R4" s="63" t="s">
        <v>92</v>
      </c>
      <c r="S4" s="63" t="s">
        <v>93</v>
      </c>
      <c r="T4" s="68">
        <v>0</v>
      </c>
      <c r="U4" s="68">
        <v>0</v>
      </c>
      <c r="V4" s="68">
        <v>0</v>
      </c>
      <c r="W4" s="63" t="s">
        <v>94</v>
      </c>
      <c r="X4" s="65">
        <f>+L4</f>
        <v>4400</v>
      </c>
      <c r="Y4" s="62" t="s">
        <v>95</v>
      </c>
      <c r="Z4" s="59"/>
    </row>
    <row r="5" spans="1:714" ht="38.25" x14ac:dyDescent="0.2">
      <c r="A5" s="62">
        <v>2025</v>
      </c>
      <c r="B5" s="63" t="s">
        <v>90</v>
      </c>
      <c r="C5" s="62">
        <v>0</v>
      </c>
      <c r="D5" s="62">
        <v>0</v>
      </c>
      <c r="E5" s="62">
        <v>0</v>
      </c>
      <c r="F5" s="63" t="s">
        <v>90</v>
      </c>
      <c r="G5" s="63" t="s">
        <v>90</v>
      </c>
      <c r="H5" s="63" t="s">
        <v>96</v>
      </c>
      <c r="I5" s="63" t="s">
        <v>71</v>
      </c>
      <c r="J5" s="63" t="s">
        <v>90</v>
      </c>
      <c r="K5" s="65">
        <v>4400</v>
      </c>
      <c r="L5" s="65">
        <v>4400</v>
      </c>
      <c r="M5" s="63" t="s">
        <v>97</v>
      </c>
      <c r="N5" s="63" t="s">
        <v>97</v>
      </c>
      <c r="O5" s="66">
        <v>0</v>
      </c>
      <c r="P5" s="67">
        <v>0</v>
      </c>
      <c r="Q5" s="63" t="s">
        <v>91</v>
      </c>
      <c r="R5" s="63" t="s">
        <v>92</v>
      </c>
      <c r="S5" s="63" t="s">
        <v>93</v>
      </c>
      <c r="T5" s="69">
        <v>0</v>
      </c>
      <c r="U5" s="69">
        <v>0</v>
      </c>
      <c r="V5" s="69">
        <v>0</v>
      </c>
      <c r="W5" s="63" t="s">
        <v>98</v>
      </c>
      <c r="X5" s="65">
        <f t="shared" ref="X5:X8" si="0">+L5</f>
        <v>4400</v>
      </c>
      <c r="Y5" s="62" t="s">
        <v>95</v>
      </c>
    </row>
    <row r="6" spans="1:714" ht="38.25" x14ac:dyDescent="0.2">
      <c r="A6" s="62">
        <v>2025</v>
      </c>
      <c r="B6" s="63" t="s">
        <v>90</v>
      </c>
      <c r="C6" s="62">
        <v>0</v>
      </c>
      <c r="D6" s="62">
        <v>0</v>
      </c>
      <c r="E6" s="62">
        <v>0</v>
      </c>
      <c r="F6" s="63" t="s">
        <v>90</v>
      </c>
      <c r="G6" s="63" t="s">
        <v>90</v>
      </c>
      <c r="H6" s="63" t="s">
        <v>96</v>
      </c>
      <c r="I6" s="63" t="s">
        <v>71</v>
      </c>
      <c r="J6" s="63" t="s">
        <v>90</v>
      </c>
      <c r="K6" s="65">
        <v>4400</v>
      </c>
      <c r="L6" s="65">
        <v>4400</v>
      </c>
      <c r="M6" s="63" t="str">
        <f>H6</f>
        <v>05/02/2025</v>
      </c>
      <c r="N6" s="63" t="str">
        <f>M6</f>
        <v>05/02/2025</v>
      </c>
      <c r="O6" s="70">
        <v>0</v>
      </c>
      <c r="P6" s="69">
        <v>0</v>
      </c>
      <c r="Q6" s="63" t="s">
        <v>91</v>
      </c>
      <c r="R6" s="63" t="s">
        <v>92</v>
      </c>
      <c r="S6" s="63" t="s">
        <v>93</v>
      </c>
      <c r="T6" s="69">
        <v>0</v>
      </c>
      <c r="U6" s="69">
        <v>0</v>
      </c>
      <c r="V6" s="69">
        <v>0</v>
      </c>
      <c r="W6" s="63" t="s">
        <v>99</v>
      </c>
      <c r="X6" s="65">
        <f t="shared" si="0"/>
        <v>4400</v>
      </c>
      <c r="Y6" s="62" t="s">
        <v>95</v>
      </c>
    </row>
    <row r="7" spans="1:714" ht="63.75" x14ac:dyDescent="0.2">
      <c r="A7" s="62">
        <v>2025</v>
      </c>
      <c r="B7" s="63" t="s">
        <v>90</v>
      </c>
      <c r="C7" s="62">
        <v>0</v>
      </c>
      <c r="D7" s="62">
        <v>0</v>
      </c>
      <c r="E7" s="62">
        <v>0</v>
      </c>
      <c r="F7" s="63" t="s">
        <v>90</v>
      </c>
      <c r="G7" s="63" t="s">
        <v>90</v>
      </c>
      <c r="H7" s="63" t="s">
        <v>100</v>
      </c>
      <c r="I7" s="63" t="s">
        <v>71</v>
      </c>
      <c r="J7" s="63" t="s">
        <v>90</v>
      </c>
      <c r="K7" s="65">
        <v>5399.99</v>
      </c>
      <c r="L7" s="65">
        <v>5399.99</v>
      </c>
      <c r="M7" s="63" t="str">
        <f>H7</f>
        <v>13/02/2025</v>
      </c>
      <c r="N7" s="63" t="str">
        <f>M7</f>
        <v>13/02/2025</v>
      </c>
      <c r="O7" s="70">
        <v>0</v>
      </c>
      <c r="P7" s="69">
        <v>0</v>
      </c>
      <c r="Q7" s="63" t="s">
        <v>91</v>
      </c>
      <c r="R7" s="63" t="s">
        <v>92</v>
      </c>
      <c r="S7" s="63" t="s">
        <v>93</v>
      </c>
      <c r="T7" s="69">
        <v>0</v>
      </c>
      <c r="U7" s="69">
        <v>0</v>
      </c>
      <c r="V7" s="69">
        <v>0</v>
      </c>
      <c r="W7" s="63" t="s">
        <v>101</v>
      </c>
      <c r="X7" s="65">
        <f t="shared" si="0"/>
        <v>5399.99</v>
      </c>
      <c r="Y7" s="62" t="s">
        <v>95</v>
      </c>
    </row>
    <row r="8" spans="1:714" ht="38.25" x14ac:dyDescent="0.2">
      <c r="A8" s="62">
        <v>2025</v>
      </c>
      <c r="B8" s="63" t="s">
        <v>90</v>
      </c>
      <c r="C8" s="62">
        <v>0</v>
      </c>
      <c r="D8" s="62">
        <v>0</v>
      </c>
      <c r="E8" s="62">
        <v>0</v>
      </c>
      <c r="F8" s="63" t="s">
        <v>90</v>
      </c>
      <c r="G8" s="63" t="s">
        <v>90</v>
      </c>
      <c r="H8" s="63" t="s">
        <v>100</v>
      </c>
      <c r="I8" s="63" t="s">
        <v>71</v>
      </c>
      <c r="J8" s="63" t="s">
        <v>90</v>
      </c>
      <c r="K8" s="65">
        <v>4680</v>
      </c>
      <c r="L8" s="65">
        <f>K8</f>
        <v>4680</v>
      </c>
      <c r="M8" s="63" t="str">
        <f>H8</f>
        <v>13/02/2025</v>
      </c>
      <c r="N8" s="63" t="str">
        <f>M8</f>
        <v>13/02/2025</v>
      </c>
      <c r="O8" s="70">
        <v>0</v>
      </c>
      <c r="P8" s="69">
        <v>0</v>
      </c>
      <c r="Q8" s="63" t="s">
        <v>91</v>
      </c>
      <c r="R8" s="63" t="s">
        <v>92</v>
      </c>
      <c r="S8" s="63" t="s">
        <v>93</v>
      </c>
      <c r="T8" s="69">
        <v>0</v>
      </c>
      <c r="U8" s="69">
        <v>0</v>
      </c>
      <c r="V8" s="69">
        <v>0</v>
      </c>
      <c r="W8" s="63" t="s">
        <v>102</v>
      </c>
      <c r="X8" s="65">
        <f t="shared" si="0"/>
        <v>4680</v>
      </c>
      <c r="Y8" s="62" t="s">
        <v>103</v>
      </c>
    </row>
    <row r="9" spans="1:714" ht="51" x14ac:dyDescent="0.2">
      <c r="A9" s="62">
        <v>2025</v>
      </c>
      <c r="B9" s="63" t="s">
        <v>90</v>
      </c>
      <c r="C9" s="62">
        <v>0</v>
      </c>
      <c r="D9" s="62">
        <v>0</v>
      </c>
      <c r="E9" s="62">
        <v>0</v>
      </c>
      <c r="F9" s="63" t="s">
        <v>90</v>
      </c>
      <c r="G9" s="63" t="s">
        <v>90</v>
      </c>
      <c r="H9" s="63" t="s">
        <v>104</v>
      </c>
      <c r="I9" s="63" t="s">
        <v>71</v>
      </c>
      <c r="J9" s="63" t="s">
        <v>90</v>
      </c>
      <c r="K9" s="65">
        <v>670</v>
      </c>
      <c r="L9" s="65">
        <f>K9</f>
        <v>670</v>
      </c>
      <c r="M9" s="63" t="str">
        <f>H9</f>
        <v>24/06/2025</v>
      </c>
      <c r="N9" s="63" t="str">
        <f>M9</f>
        <v>24/06/2025</v>
      </c>
      <c r="O9" s="70">
        <v>0</v>
      </c>
      <c r="P9" s="69">
        <v>0</v>
      </c>
      <c r="Q9" s="63" t="s">
        <v>105</v>
      </c>
      <c r="R9" s="63" t="s">
        <v>107</v>
      </c>
      <c r="S9" s="63" t="s">
        <v>113</v>
      </c>
      <c r="T9" s="69">
        <v>0</v>
      </c>
      <c r="U9" s="69">
        <v>0</v>
      </c>
      <c r="V9" s="69">
        <v>0</v>
      </c>
      <c r="W9" s="63" t="s">
        <v>109</v>
      </c>
      <c r="X9" s="65">
        <f t="shared" ref="X9" si="1">+L9</f>
        <v>670</v>
      </c>
      <c r="Y9" s="62" t="s">
        <v>111</v>
      </c>
    </row>
    <row r="10" spans="1:714" ht="38.25" x14ac:dyDescent="0.2">
      <c r="A10" s="62">
        <v>2025</v>
      </c>
      <c r="B10" s="63" t="s">
        <v>90</v>
      </c>
      <c r="C10" s="62">
        <v>0</v>
      </c>
      <c r="D10" s="62">
        <v>0</v>
      </c>
      <c r="E10" s="62">
        <v>0</v>
      </c>
      <c r="F10" s="63" t="s">
        <v>90</v>
      </c>
      <c r="G10" s="63" t="s">
        <v>90</v>
      </c>
      <c r="H10" s="63" t="s">
        <v>104</v>
      </c>
      <c r="I10" s="63" t="s">
        <v>71</v>
      </c>
      <c r="J10" s="63" t="s">
        <v>90</v>
      </c>
      <c r="K10" s="65">
        <v>4680</v>
      </c>
      <c r="L10" s="65">
        <f>K10</f>
        <v>4680</v>
      </c>
      <c r="M10" s="63" t="str">
        <f>H10</f>
        <v>24/06/2025</v>
      </c>
      <c r="N10" s="63" t="str">
        <f>M10</f>
        <v>24/06/2025</v>
      </c>
      <c r="O10" s="70">
        <v>0</v>
      </c>
      <c r="P10" s="69">
        <v>0</v>
      </c>
      <c r="Q10" s="63" t="s">
        <v>106</v>
      </c>
      <c r="R10" s="63" t="s">
        <v>108</v>
      </c>
      <c r="S10" s="63" t="s">
        <v>114</v>
      </c>
      <c r="T10" s="69">
        <v>0</v>
      </c>
      <c r="U10" s="69">
        <v>0</v>
      </c>
      <c r="V10" s="69">
        <v>0</v>
      </c>
      <c r="W10" s="63" t="s">
        <v>112</v>
      </c>
      <c r="X10" s="65">
        <v>790</v>
      </c>
      <c r="Y10" s="62" t="s">
        <v>110</v>
      </c>
    </row>
  </sheetData>
  <mergeCells count="26">
    <mergeCell ref="A1:E1"/>
    <mergeCell ref="O1:P2"/>
    <mergeCell ref="T1:V2"/>
    <mergeCell ref="A2:A3"/>
    <mergeCell ref="F2:F3"/>
    <mergeCell ref="G2:G3"/>
    <mergeCell ref="I2:I3"/>
    <mergeCell ref="B2:B3"/>
    <mergeCell ref="C2:C3"/>
    <mergeCell ref="D2:D3"/>
    <mergeCell ref="E2:E3"/>
    <mergeCell ref="H2:H3"/>
    <mergeCell ref="F1:I1"/>
    <mergeCell ref="Y1:Y3"/>
    <mergeCell ref="K2:K3"/>
    <mergeCell ref="L2:L3"/>
    <mergeCell ref="M2:M3"/>
    <mergeCell ref="N2:N3"/>
    <mergeCell ref="J1:N1"/>
    <mergeCell ref="X1:X3"/>
    <mergeCell ref="Q2:Q3"/>
    <mergeCell ref="R2:R3"/>
    <mergeCell ref="S2:S3"/>
    <mergeCell ref="Q1:S1"/>
    <mergeCell ref="J2:J3"/>
    <mergeCell ref="W1:W3"/>
  </mergeCells>
  <pageMargins left="0.7" right="0.7" top="0.75" bottom="0.75" header="0.3" footer="0.3"/>
  <pageSetup scale="36" orientation="landscape" r:id="rId1"/>
  <colBreaks count="1" manualBreakCount="1">
    <brk id="9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Z48"/>
  <sheetViews>
    <sheetView zoomScale="75" zoomScaleNormal="7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G9" sqref="G9"/>
    </sheetView>
  </sheetViews>
  <sheetFormatPr baseColWidth="10" defaultColWidth="11.42578125" defaultRowHeight="12.75" x14ac:dyDescent="0.2"/>
  <cols>
    <col min="1" max="1" width="22.5703125" style="2" customWidth="1"/>
    <col min="2" max="2" width="15.28515625" style="2" customWidth="1"/>
    <col min="3" max="3" width="16.85546875" style="2" customWidth="1"/>
    <col min="4" max="4" width="16" style="2" customWidth="1"/>
    <col min="5" max="5" width="15.42578125" style="2" bestFit="1" customWidth="1"/>
    <col min="6" max="6" width="13.7109375" style="2" bestFit="1" customWidth="1"/>
    <col min="7" max="7" width="22.28515625" style="2" customWidth="1"/>
    <col min="8" max="8" width="18.7109375" style="2" customWidth="1"/>
    <col min="9" max="9" width="19" style="2" customWidth="1"/>
    <col min="10" max="10" width="50.85546875" style="2" customWidth="1"/>
    <col min="11" max="11" width="21" style="2" customWidth="1"/>
    <col min="12" max="12" width="24.140625" style="2" customWidth="1"/>
    <col min="13" max="13" width="15.42578125" style="2" customWidth="1"/>
    <col min="14" max="14" width="27.140625" style="2" customWidth="1"/>
    <col min="15" max="15" width="28.7109375" style="2" customWidth="1"/>
    <col min="16" max="16" width="22.5703125" style="2" customWidth="1"/>
    <col min="17" max="17" width="23" style="2" customWidth="1"/>
    <col min="18" max="19" width="26.140625" style="2" customWidth="1"/>
    <col min="20" max="20" width="24.28515625" style="2" customWidth="1"/>
    <col min="21" max="22" width="15.7109375" style="2" customWidth="1"/>
    <col min="23" max="23" width="23.140625" style="2" customWidth="1"/>
    <col min="24" max="24" width="26.28515625" style="2" customWidth="1"/>
    <col min="25" max="25" width="14.28515625" style="2" customWidth="1"/>
    <col min="26" max="26" width="18" style="2" customWidth="1"/>
    <col min="27" max="16384" width="11.42578125" style="2"/>
  </cols>
  <sheetData>
    <row r="1" spans="1:26" ht="12.75" customHeight="1" x14ac:dyDescent="0.2">
      <c r="A1" s="101"/>
      <c r="B1" s="117" t="s">
        <v>0</v>
      </c>
      <c r="C1" s="117"/>
      <c r="D1" s="117"/>
      <c r="E1" s="117"/>
      <c r="F1" s="117"/>
      <c r="G1" s="123" t="s">
        <v>50</v>
      </c>
      <c r="H1" s="124"/>
      <c r="I1" s="124"/>
      <c r="J1" s="125"/>
      <c r="K1" s="126" t="s">
        <v>54</v>
      </c>
      <c r="L1" s="127"/>
      <c r="M1" s="127"/>
      <c r="N1" s="127"/>
      <c r="O1" s="128"/>
      <c r="P1" s="87" t="s">
        <v>8</v>
      </c>
      <c r="Q1" s="87"/>
      <c r="R1" s="103" t="s">
        <v>49</v>
      </c>
      <c r="S1" s="104"/>
      <c r="T1" s="105"/>
      <c r="U1" s="118" t="s">
        <v>9</v>
      </c>
      <c r="V1" s="118"/>
      <c r="W1" s="118"/>
      <c r="X1" s="114" t="s">
        <v>41</v>
      </c>
      <c r="Y1" s="71" t="s">
        <v>55</v>
      </c>
      <c r="Z1" s="100" t="s">
        <v>60</v>
      </c>
    </row>
    <row r="2" spans="1:26" s="3" customFormat="1" ht="89.25" customHeight="1" x14ac:dyDescent="0.2">
      <c r="A2" s="101"/>
      <c r="B2" s="89" t="s">
        <v>1</v>
      </c>
      <c r="C2" s="94" t="s">
        <v>47</v>
      </c>
      <c r="D2" s="89" t="s">
        <v>2</v>
      </c>
      <c r="E2" s="89" t="s">
        <v>45</v>
      </c>
      <c r="F2" s="94" t="s">
        <v>80</v>
      </c>
      <c r="G2" s="108" t="s">
        <v>83</v>
      </c>
      <c r="H2" s="108" t="s">
        <v>58</v>
      </c>
      <c r="I2" s="108" t="s">
        <v>3</v>
      </c>
      <c r="J2" s="108" t="s">
        <v>62</v>
      </c>
      <c r="K2" s="72" t="s">
        <v>5</v>
      </c>
      <c r="L2" s="72" t="s">
        <v>6</v>
      </c>
      <c r="M2" s="110" t="s">
        <v>7</v>
      </c>
      <c r="N2" s="112" t="s">
        <v>4</v>
      </c>
      <c r="O2" s="112" t="s">
        <v>77</v>
      </c>
      <c r="P2" s="87"/>
      <c r="Q2" s="87"/>
      <c r="R2" s="106" t="s">
        <v>78</v>
      </c>
      <c r="S2" s="106" t="s">
        <v>52</v>
      </c>
      <c r="T2" s="106" t="s">
        <v>53</v>
      </c>
      <c r="U2" s="118"/>
      <c r="V2" s="118"/>
      <c r="W2" s="118"/>
      <c r="X2" s="114"/>
      <c r="Y2" s="71"/>
      <c r="Z2" s="100"/>
    </row>
    <row r="3" spans="1:26" s="4" customFormat="1" ht="72.75" customHeight="1" x14ac:dyDescent="0.2">
      <c r="A3" s="102"/>
      <c r="B3" s="89"/>
      <c r="C3" s="94"/>
      <c r="D3" s="89"/>
      <c r="E3" s="89"/>
      <c r="F3" s="94"/>
      <c r="G3" s="109"/>
      <c r="H3" s="109"/>
      <c r="I3" s="109"/>
      <c r="J3" s="109"/>
      <c r="K3" s="73"/>
      <c r="L3" s="73"/>
      <c r="M3" s="111"/>
      <c r="N3" s="113"/>
      <c r="O3" s="113"/>
      <c r="P3" s="26" t="s">
        <v>10</v>
      </c>
      <c r="Q3" s="26" t="s">
        <v>11</v>
      </c>
      <c r="R3" s="107"/>
      <c r="S3" s="107"/>
      <c r="T3" s="107"/>
      <c r="U3" s="27" t="s">
        <v>17</v>
      </c>
      <c r="V3" s="27" t="s">
        <v>44</v>
      </c>
      <c r="W3" s="28" t="s">
        <v>18</v>
      </c>
      <c r="X3" s="114"/>
      <c r="Y3" s="71"/>
      <c r="Z3" s="100"/>
    </row>
    <row r="4" spans="1:26" s="6" customFormat="1" ht="26.25" customHeight="1" x14ac:dyDescent="0.2">
      <c r="A4" s="30" t="s">
        <v>37</v>
      </c>
      <c r="B4" s="8"/>
      <c r="C4" s="8"/>
      <c r="D4" s="8"/>
      <c r="E4" s="8"/>
      <c r="F4" s="8"/>
      <c r="G4" s="31">
        <v>1</v>
      </c>
      <c r="H4" s="31">
        <v>2</v>
      </c>
      <c r="I4" s="31">
        <v>3</v>
      </c>
      <c r="J4" s="31">
        <v>4</v>
      </c>
      <c r="K4" s="32">
        <v>5</v>
      </c>
      <c r="L4" s="32">
        <v>6</v>
      </c>
      <c r="M4" s="32">
        <v>7</v>
      </c>
      <c r="N4" s="32">
        <v>8</v>
      </c>
      <c r="O4" s="32">
        <v>9</v>
      </c>
      <c r="P4" s="33">
        <v>10</v>
      </c>
      <c r="Q4" s="33">
        <v>11</v>
      </c>
      <c r="R4" s="36">
        <v>12</v>
      </c>
      <c r="S4" s="36">
        <v>13</v>
      </c>
      <c r="T4" s="36">
        <v>14</v>
      </c>
      <c r="U4" s="34">
        <v>15</v>
      </c>
      <c r="V4" s="34">
        <v>16</v>
      </c>
      <c r="W4" s="34">
        <v>17</v>
      </c>
      <c r="X4" s="35">
        <v>18</v>
      </c>
      <c r="Y4" s="7">
        <v>19</v>
      </c>
      <c r="Z4" s="57">
        <v>20</v>
      </c>
    </row>
    <row r="5" spans="1:26" x14ac:dyDescent="0.2">
      <c r="A5" s="25" t="s">
        <v>23</v>
      </c>
      <c r="B5" s="116" t="s">
        <v>13</v>
      </c>
      <c r="C5" s="116"/>
      <c r="D5" s="116"/>
      <c r="E5" s="116"/>
      <c r="F5" s="116"/>
      <c r="G5" s="7" t="s">
        <v>13</v>
      </c>
      <c r="H5" s="7" t="s">
        <v>13</v>
      </c>
      <c r="I5" s="7" t="s">
        <v>15</v>
      </c>
      <c r="J5" s="7" t="s">
        <v>13</v>
      </c>
      <c r="K5" s="7" t="s">
        <v>13</v>
      </c>
      <c r="L5" s="7" t="s">
        <v>14</v>
      </c>
      <c r="M5" s="7" t="s">
        <v>14</v>
      </c>
      <c r="N5" s="7" t="s">
        <v>15</v>
      </c>
      <c r="O5" s="7" t="s">
        <v>15</v>
      </c>
      <c r="P5" s="7" t="s">
        <v>16</v>
      </c>
      <c r="Q5" s="7" t="s">
        <v>14</v>
      </c>
      <c r="R5" s="7" t="s">
        <v>13</v>
      </c>
      <c r="S5" s="54" t="s">
        <v>79</v>
      </c>
      <c r="T5" s="7" t="s">
        <v>13</v>
      </c>
      <c r="U5" s="7" t="s">
        <v>14</v>
      </c>
      <c r="V5" s="7" t="s">
        <v>14</v>
      </c>
      <c r="W5" s="7" t="s">
        <v>14</v>
      </c>
      <c r="X5" s="7" t="s">
        <v>13</v>
      </c>
      <c r="Y5" s="7" t="s">
        <v>14</v>
      </c>
      <c r="Z5" s="54" t="s">
        <v>79</v>
      </c>
    </row>
    <row r="6" spans="1:26" x14ac:dyDescent="0.2">
      <c r="A6" s="25" t="s">
        <v>24</v>
      </c>
      <c r="B6" s="9" t="s">
        <v>24</v>
      </c>
      <c r="C6" s="9" t="s">
        <v>24</v>
      </c>
      <c r="D6" s="9" t="s">
        <v>24</v>
      </c>
      <c r="E6" s="9" t="s">
        <v>24</v>
      </c>
      <c r="F6" s="9" t="s">
        <v>24</v>
      </c>
      <c r="G6" s="9" t="s">
        <v>24</v>
      </c>
      <c r="H6" s="9" t="s">
        <v>24</v>
      </c>
      <c r="I6" s="9" t="s">
        <v>24</v>
      </c>
      <c r="J6" s="9" t="s">
        <v>24</v>
      </c>
      <c r="K6" s="9" t="s">
        <v>24</v>
      </c>
      <c r="L6" s="9" t="s">
        <v>24</v>
      </c>
      <c r="M6" s="9" t="s">
        <v>24</v>
      </c>
      <c r="N6" s="9" t="s">
        <v>24</v>
      </c>
      <c r="O6" s="9" t="s">
        <v>24</v>
      </c>
      <c r="P6" s="9" t="s">
        <v>24</v>
      </c>
      <c r="Q6" s="9" t="s">
        <v>24</v>
      </c>
      <c r="R6" s="9" t="s">
        <v>24</v>
      </c>
      <c r="S6" s="9" t="s">
        <v>24</v>
      </c>
      <c r="T6" s="9" t="s">
        <v>24</v>
      </c>
      <c r="U6" s="9" t="s">
        <v>24</v>
      </c>
      <c r="V6" s="9" t="s">
        <v>24</v>
      </c>
      <c r="W6" s="9" t="s">
        <v>24</v>
      </c>
      <c r="X6" s="9" t="s">
        <v>24</v>
      </c>
      <c r="Y6" s="9" t="s">
        <v>24</v>
      </c>
      <c r="Z6" s="9" t="s">
        <v>24</v>
      </c>
    </row>
    <row r="7" spans="1:26" s="53" customFormat="1" ht="25.5" x14ac:dyDescent="0.25">
      <c r="A7" s="25" t="s">
        <v>36</v>
      </c>
      <c r="B7" s="7"/>
      <c r="C7" s="54" t="s">
        <v>75</v>
      </c>
      <c r="D7" s="54" t="s">
        <v>75</v>
      </c>
      <c r="E7" s="54" t="s">
        <v>75</v>
      </c>
      <c r="F7" s="60" t="s">
        <v>81</v>
      </c>
      <c r="G7" s="7"/>
      <c r="H7" s="7"/>
      <c r="I7" s="7"/>
      <c r="J7" s="7" t="s">
        <v>26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58"/>
      <c r="Z7" s="58"/>
    </row>
    <row r="8" spans="1:26" ht="86.25" customHeight="1" x14ac:dyDescent="0.2">
      <c r="A8" s="29" t="s">
        <v>25</v>
      </c>
      <c r="B8" s="7">
        <v>4</v>
      </c>
      <c r="C8" s="61">
        <v>4</v>
      </c>
      <c r="D8" s="7">
        <v>7</v>
      </c>
      <c r="E8" s="7">
        <v>6</v>
      </c>
      <c r="F8" s="10">
        <v>65</v>
      </c>
      <c r="G8" s="7">
        <v>30</v>
      </c>
      <c r="H8" s="7">
        <v>30</v>
      </c>
      <c r="I8" s="7" t="s">
        <v>29</v>
      </c>
      <c r="J8" s="7">
        <v>4</v>
      </c>
      <c r="K8" s="7">
        <v>50</v>
      </c>
      <c r="L8" s="10" t="s">
        <v>27</v>
      </c>
      <c r="M8" s="10" t="s">
        <v>27</v>
      </c>
      <c r="N8" s="10" t="s">
        <v>30</v>
      </c>
      <c r="O8" s="10" t="s">
        <v>31</v>
      </c>
      <c r="P8" s="10" t="s">
        <v>28</v>
      </c>
      <c r="Q8" s="10" t="s">
        <v>27</v>
      </c>
      <c r="R8" s="7">
        <v>250</v>
      </c>
      <c r="S8" s="7">
        <v>13</v>
      </c>
      <c r="T8" s="7">
        <v>250</v>
      </c>
      <c r="U8" s="10" t="s">
        <v>27</v>
      </c>
      <c r="V8" s="10" t="s">
        <v>57</v>
      </c>
      <c r="W8" s="10" t="s">
        <v>27</v>
      </c>
      <c r="X8" s="7">
        <v>350</v>
      </c>
      <c r="Y8" s="10" t="s">
        <v>27</v>
      </c>
      <c r="Z8" s="7">
        <v>150</v>
      </c>
    </row>
    <row r="9" spans="1:26" s="52" customFormat="1" ht="111.75" customHeight="1" x14ac:dyDescent="0.25">
      <c r="A9" s="49" t="s">
        <v>12</v>
      </c>
      <c r="B9" s="120" t="s">
        <v>82</v>
      </c>
      <c r="C9" s="121"/>
      <c r="D9" s="121"/>
      <c r="E9" s="121"/>
      <c r="F9" s="122"/>
      <c r="G9" s="55" t="s">
        <v>84</v>
      </c>
      <c r="H9" s="51" t="s">
        <v>85</v>
      </c>
      <c r="I9" s="51" t="s">
        <v>86</v>
      </c>
      <c r="J9" s="56" t="s">
        <v>87</v>
      </c>
      <c r="K9" s="50" t="s">
        <v>38</v>
      </c>
      <c r="L9" s="51" t="s">
        <v>32</v>
      </c>
      <c r="M9" s="50" t="s">
        <v>33</v>
      </c>
      <c r="N9" s="51" t="s">
        <v>88</v>
      </c>
      <c r="O9" s="51" t="s">
        <v>89</v>
      </c>
      <c r="P9" s="119" t="s">
        <v>40</v>
      </c>
      <c r="Q9" s="119"/>
      <c r="R9" s="50" t="s">
        <v>39</v>
      </c>
      <c r="S9" s="50" t="s">
        <v>34</v>
      </c>
      <c r="T9" s="51" t="s">
        <v>56</v>
      </c>
      <c r="U9" s="119" t="s">
        <v>35</v>
      </c>
      <c r="V9" s="119"/>
      <c r="W9" s="119"/>
      <c r="X9" s="50" t="s">
        <v>43</v>
      </c>
      <c r="Y9" s="51" t="s">
        <v>32</v>
      </c>
      <c r="Z9" s="51" t="s">
        <v>74</v>
      </c>
    </row>
    <row r="10" spans="1:26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 t="shared" ref="W10" si="0">+UPPER(W9)</f>
        <v/>
      </c>
    </row>
    <row r="15" spans="1:26" ht="15.75" x14ac:dyDescent="0.25">
      <c r="A15" s="1" t="s">
        <v>22</v>
      </c>
    </row>
    <row r="44" spans="1:12" ht="32.25" customHeight="1" x14ac:dyDescent="0.2">
      <c r="A44" s="115" t="s">
        <v>19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</row>
    <row r="46" spans="1:12" x14ac:dyDescent="0.2">
      <c r="A46" s="2" t="s">
        <v>20</v>
      </c>
    </row>
    <row r="48" spans="1:12" x14ac:dyDescent="0.2">
      <c r="A48" s="115" t="s">
        <v>21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</row>
  </sheetData>
  <mergeCells count="33">
    <mergeCell ref="B1:F1"/>
    <mergeCell ref="U1:W2"/>
    <mergeCell ref="P9:Q9"/>
    <mergeCell ref="U9:W9"/>
    <mergeCell ref="P1:Q2"/>
    <mergeCell ref="I2:I3"/>
    <mergeCell ref="B9:F9"/>
    <mergeCell ref="G1:J1"/>
    <mergeCell ref="K1:O1"/>
    <mergeCell ref="A48:L48"/>
    <mergeCell ref="B5:F5"/>
    <mergeCell ref="B2:B3"/>
    <mergeCell ref="C2:C3"/>
    <mergeCell ref="D2:D3"/>
    <mergeCell ref="A44:L44"/>
    <mergeCell ref="E2:E3"/>
    <mergeCell ref="F2:F3"/>
    <mergeCell ref="Y1:Y3"/>
    <mergeCell ref="Z1:Z3"/>
    <mergeCell ref="A1:A3"/>
    <mergeCell ref="R1:T1"/>
    <mergeCell ref="R2:R3"/>
    <mergeCell ref="S2:S3"/>
    <mergeCell ref="T2:T3"/>
    <mergeCell ref="J2:J3"/>
    <mergeCell ref="K2:K3"/>
    <mergeCell ref="L2:L3"/>
    <mergeCell ref="M2:M3"/>
    <mergeCell ref="N2:N3"/>
    <mergeCell ref="O2:O3"/>
    <mergeCell ref="G2:G3"/>
    <mergeCell ref="H2:H3"/>
    <mergeCell ref="X1:X3"/>
  </mergeCells>
  <phoneticPr fontId="13" type="noConversion"/>
  <pageMargins left="0.7" right="0.7" top="0.75" bottom="0.75" header="0.3" footer="0.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E7"/>
  <sheetViews>
    <sheetView zoomScale="98" zoomScaleNormal="98" workbookViewId="0">
      <selection activeCell="C3" sqref="C3"/>
    </sheetView>
  </sheetViews>
  <sheetFormatPr baseColWidth="10" defaultRowHeight="15" x14ac:dyDescent="0.25"/>
  <cols>
    <col min="2" max="2" width="53.85546875" bestFit="1" customWidth="1"/>
    <col min="3" max="3" width="10" style="47" customWidth="1"/>
    <col min="4" max="4" width="21.7109375" customWidth="1"/>
    <col min="5" max="5" width="43.7109375" customWidth="1"/>
    <col min="6" max="6" width="21.7109375" customWidth="1"/>
    <col min="7" max="7" width="43.85546875" customWidth="1"/>
  </cols>
  <sheetData>
    <row r="1" spans="2:5" x14ac:dyDescent="0.25">
      <c r="B1" s="41" t="s">
        <v>62</v>
      </c>
      <c r="C1" s="42" t="s">
        <v>61</v>
      </c>
    </row>
    <row r="2" spans="2:5" x14ac:dyDescent="0.25">
      <c r="B2" s="43" t="s">
        <v>64</v>
      </c>
      <c r="C2" s="44" t="s">
        <v>65</v>
      </c>
      <c r="D2" s="45"/>
      <c r="E2" s="46"/>
    </row>
    <row r="3" spans="2:5" x14ac:dyDescent="0.25">
      <c r="B3" s="43" t="s">
        <v>66</v>
      </c>
      <c r="C3" s="44" t="s">
        <v>67</v>
      </c>
      <c r="D3" s="45"/>
      <c r="E3" s="46"/>
    </row>
    <row r="4" spans="2:5" x14ac:dyDescent="0.25">
      <c r="B4" s="43" t="s">
        <v>69</v>
      </c>
      <c r="C4" s="44" t="s">
        <v>68</v>
      </c>
      <c r="D4" s="45"/>
      <c r="E4" s="46"/>
    </row>
    <row r="5" spans="2:5" x14ac:dyDescent="0.25">
      <c r="B5" s="43" t="s">
        <v>70</v>
      </c>
      <c r="C5" s="44" t="s">
        <v>71</v>
      </c>
      <c r="D5" s="45"/>
      <c r="E5" s="46"/>
    </row>
    <row r="6" spans="2:5" x14ac:dyDescent="0.25">
      <c r="B6" s="43" t="s">
        <v>72</v>
      </c>
      <c r="C6" s="44" t="s">
        <v>73</v>
      </c>
      <c r="D6" s="45"/>
      <c r="E6" s="46"/>
    </row>
    <row r="7" spans="2:5" x14ac:dyDescent="0.25">
      <c r="E7" s="4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CAAS</vt:lpstr>
      <vt:lpstr>INSTRUCTIVO CAAS </vt:lpstr>
      <vt:lpstr>CATALOGO</vt:lpstr>
      <vt:lpstr>CAAS!Área_de_impresión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 REYES GÓMEZ</dc:creator>
  <cp:lastModifiedBy>HP</cp:lastModifiedBy>
  <cp:lastPrinted>2022-04-04T17:57:27Z</cp:lastPrinted>
  <dcterms:created xsi:type="dcterms:W3CDTF">2019-10-28T21:41:56Z</dcterms:created>
  <dcterms:modified xsi:type="dcterms:W3CDTF">2025-07-11T17:47:13Z</dcterms:modified>
</cp:coreProperties>
</file>