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PCIDPAODIF 4TO.TRIM.2025\15 poliza concentrada de Ingresos por Derechos Prod.Aprov.(ODM DIF) 4to.Trim.2025\"/>
    </mc:Choice>
  </mc:AlternateContent>
  <xr:revisionPtr revIDLastSave="0" documentId="13_ncr:1_{ABBEB200-B6A0-46A4-B18E-79DBE44C725D}" xr6:coauthVersionLast="47" xr6:coauthVersionMax="47" xr10:uidLastSave="{00000000-0000-0000-0000-000000000000}"/>
  <bookViews>
    <workbookView xWindow="90" yWindow="0" windowWidth="28710" windowHeight="15480" xr2:uid="{00000000-000D-0000-FFFF-FFFF00000000}"/>
  </bookViews>
  <sheets>
    <sheet name="Hoja1" sheetId="1" r:id="rId1"/>
  </sheets>
  <definedNames>
    <definedName name="_xlnm.Print_Area" localSheetId="0">Hoja1!$A$1:$Q$98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4" i="1" l="1"/>
  <c r="Q93" i="1"/>
  <c r="Q92" i="1"/>
  <c r="Q91" i="1"/>
  <c r="Q90" i="1"/>
  <c r="Q89" i="1" l="1"/>
  <c r="Q88" i="1"/>
  <c r="Q87" i="1"/>
  <c r="Q86" i="1"/>
  <c r="Q85" i="1"/>
  <c r="Q84" i="1"/>
  <c r="Q82" i="1" l="1"/>
  <c r="Q83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1" i="1"/>
  <c r="Q67" i="1"/>
  <c r="Q66" i="1"/>
  <c r="Q65" i="1"/>
  <c r="Q64" i="1"/>
  <c r="Q63" i="1"/>
  <c r="Q62" i="1"/>
  <c r="Q60" i="1"/>
  <c r="Q59" i="1" l="1"/>
  <c r="Q58" i="1"/>
  <c r="Q52" i="1"/>
  <c r="Q53" i="1"/>
  <c r="Q54" i="1"/>
  <c r="Q55" i="1"/>
  <c r="Q56" i="1"/>
  <c r="Q57" i="1"/>
  <c r="Q50" i="1" l="1"/>
  <c r="Q51" i="1" l="1"/>
  <c r="Q49" i="1"/>
  <c r="Q48" i="1"/>
  <c r="Q47" i="1"/>
  <c r="Q46" i="1"/>
  <c r="Q37" i="1"/>
  <c r="Q38" i="1"/>
  <c r="Q39" i="1"/>
  <c r="Q41" i="1"/>
  <c r="Q42" i="1"/>
  <c r="Q31" i="1"/>
  <c r="Q32" i="1"/>
  <c r="Q33" i="1"/>
  <c r="Q34" i="1"/>
  <c r="Q35" i="1"/>
  <c r="Q36" i="1"/>
  <c r="Q43" i="1"/>
  <c r="Q44" i="1"/>
  <c r="Q45" i="1"/>
  <c r="Q23" i="1"/>
  <c r="Q24" i="1"/>
  <c r="Q25" i="1"/>
  <c r="Q27" i="1"/>
  <c r="Q15" i="1"/>
  <c r="Q14" i="1"/>
  <c r="Q7" i="1" l="1"/>
  <c r="Q8" i="1"/>
  <c r="Q9" i="1"/>
  <c r="Q10" i="1"/>
  <c r="Q11" i="1"/>
  <c r="Q12" i="1"/>
  <c r="Q13" i="1"/>
  <c r="Q16" i="1"/>
  <c r="Q17" i="1"/>
  <c r="Q18" i="1"/>
  <c r="Q19" i="1"/>
  <c r="Q20" i="1"/>
  <c r="Q21" i="1"/>
  <c r="Q22" i="1"/>
  <c r="Q26" i="1"/>
  <c r="Q28" i="1"/>
  <c r="Q29" i="1"/>
  <c r="Q30" i="1"/>
  <c r="Q6" i="1"/>
</calcChain>
</file>

<file path=xl/sharedStrings.xml><?xml version="1.0" encoding="utf-8"?>
<sst xmlns="http://schemas.openxmlformats.org/spreadsheetml/2006/main" count="24" uniqueCount="24">
  <si>
    <t>FECHA</t>
  </si>
  <si>
    <t>NUMERO DE PAGOS</t>
  </si>
  <si>
    <t>MES:</t>
  </si>
  <si>
    <t>REPORTE POLIZA CONCENTRADA:</t>
  </si>
  <si>
    <t>NOMBRE DEL ORGANISMO:</t>
  </si>
  <si>
    <t>TOTAL GENERAL</t>
  </si>
  <si>
    <t>ATENCION ALIMENTARIA A SUJETOS VULNERABLES</t>
  </si>
  <si>
    <t>ESPACIOS DE ALIMENTACION</t>
  </si>
  <si>
    <t xml:space="preserve"> CUOTAS DE RECUPERACION SERVICIOS U.B.R.</t>
  </si>
  <si>
    <t>CENTRO DE ATENCIÓN INFANTIL COMUNITARIO</t>
  </si>
  <si>
    <t xml:space="preserve">ASISTENCIA MEDICA </t>
  </si>
  <si>
    <t>PARQUES RECREATIVOS</t>
  </si>
  <si>
    <t>INGRESOS FINANCIEROS</t>
  </si>
  <si>
    <t>HERENCIAS Y DONATIVOS</t>
  </si>
  <si>
    <t xml:space="preserve">  PARTICIPACIONES</t>
  </si>
  <si>
    <t xml:space="preserve"> APORTACIONES</t>
  </si>
  <si>
    <t xml:space="preserve"> CONVENIOS</t>
  </si>
  <si>
    <t>OTROS INGRESOS Y BENEFICIOS</t>
  </si>
  <si>
    <t xml:space="preserve"> VENTA DE DESAYUNOS ESCOLARES FRIOS/CALIENTES</t>
  </si>
  <si>
    <t xml:space="preserve">POLIZA CONCENTRADA DE INGRESOS POR DERECHOS, PRODUCTOS Y APROVECHAMIENTOS ODM DIF </t>
  </si>
  <si>
    <t xml:space="preserve">SISTEMA MUNICIPAL PARA EL DESARROLLO INTEGRAL DE LA FAMILIA DE SAN SALVADOR HIDALGO </t>
  </si>
  <si>
    <t>SUBSIDIO MUNICIPAL 2025</t>
  </si>
  <si>
    <t>20/03/20252</t>
  </si>
  <si>
    <t>CORRESPONDIENTE AL CUARTO TRIMESTRE (DEL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</si>
</sst>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4" fontId="4" fillId="0" borderId="5" xfId="0" applyNumberFormat="1" applyFont="1" applyBorder="1"/>
    <xf numFmtId="4" fontId="4" fillId="0" borderId="1" xfId="0" applyNumberFormat="1" applyFont="1" applyBorder="1"/>
    <xf numFmtId="0" fontId="4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4" fontId="4" fillId="0" borderId="1" xfId="1" applyFont="1" applyBorder="1"/>
    <xf numFmtId="14" fontId="4" fillId="0" borderId="5" xfId="0" applyNumberFormat="1" applyFont="1" applyBorder="1" applyAlignment="1">
      <alignment horizontal="center"/>
    </xf>
    <xf numFmtId="17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4" fontId="4" fillId="4" borderId="5" xfId="0" applyNumberFormat="1" applyFont="1" applyFill="1" applyBorder="1"/>
    <xf numFmtId="4" fontId="4" fillId="4" borderId="1" xfId="0" applyNumberFormat="1" applyFont="1" applyFill="1" applyBorder="1"/>
    <xf numFmtId="0" fontId="4" fillId="4" borderId="1" xfId="0" applyFont="1" applyFill="1" applyBorder="1"/>
    <xf numFmtId="44" fontId="4" fillId="4" borderId="1" xfId="1" applyFont="1" applyFill="1" applyBorder="1"/>
    <xf numFmtId="0" fontId="4" fillId="4" borderId="5" xfId="0" applyFont="1" applyFill="1" applyBorder="1" applyAlignment="1">
      <alignment horizontal="center" vertical="center"/>
    </xf>
    <xf numFmtId="14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4" fontId="4" fillId="5" borderId="5" xfId="0" applyNumberFormat="1" applyFont="1" applyFill="1" applyBorder="1"/>
    <xf numFmtId="4" fontId="4" fillId="5" borderId="1" xfId="0" applyNumberFormat="1" applyFont="1" applyFill="1" applyBorder="1"/>
    <xf numFmtId="0" fontId="4" fillId="5" borderId="1" xfId="0" applyFont="1" applyFill="1" applyBorder="1"/>
    <xf numFmtId="44" fontId="4" fillId="5" borderId="1" xfId="1" applyFont="1" applyFill="1" applyBorder="1"/>
    <xf numFmtId="0" fontId="4" fillId="5" borderId="0" xfId="0" applyFont="1" applyFill="1"/>
    <xf numFmtId="14" fontId="4" fillId="0" borderId="5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4" fontId="6" fillId="0" borderId="1" xfId="1" applyFont="1" applyBorder="1"/>
    <xf numFmtId="0" fontId="4" fillId="5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8" xfId="2" xr:uid="{BBE0065D-6A13-4CA9-AD9D-5D54EA28A1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"/>
  <sheetViews>
    <sheetView tabSelected="1" view="pageBreakPreview" zoomScaleNormal="100" zoomScaleSheetLayoutView="100" workbookViewId="0">
      <pane xSplit="2" ySplit="5" topLeftCell="C36" activePane="bottomRight" state="frozen"/>
      <selection pane="topRight" activeCell="C1" sqref="C1"/>
      <selection pane="bottomLeft" activeCell="A6" sqref="A6"/>
      <selection pane="bottomRight" activeCell="A92" sqref="A92"/>
    </sheetView>
  </sheetViews>
  <sheetFormatPr baseColWidth="10" defaultColWidth="11" defaultRowHeight="16.5" x14ac:dyDescent="0.3"/>
  <cols>
    <col min="1" max="1" width="10.125" style="2" customWidth="1"/>
    <col min="2" max="2" width="18.875" style="2" customWidth="1"/>
    <col min="3" max="3" width="16.625" style="2" customWidth="1"/>
    <col min="4" max="4" width="16.5" style="2" customWidth="1"/>
    <col min="5" max="5" width="12.875" style="2" customWidth="1"/>
    <col min="6" max="6" width="13.5" style="2" customWidth="1"/>
    <col min="7" max="7" width="12.75" style="2" customWidth="1"/>
    <col min="8" max="8" width="10.125" style="2" customWidth="1"/>
    <col min="9" max="9" width="12.125" style="2" customWidth="1"/>
    <col min="10" max="10" width="11.75" style="2" customWidth="1"/>
    <col min="11" max="11" width="12" style="2" customWidth="1"/>
    <col min="12" max="13" width="12.125" style="2" customWidth="1"/>
    <col min="14" max="14" width="9.375" style="2" customWidth="1"/>
    <col min="15" max="15" width="10.5" style="2" customWidth="1"/>
    <col min="16" max="17" width="13.5" style="2" customWidth="1"/>
    <col min="18" max="16384" width="11" style="2"/>
  </cols>
  <sheetData>
    <row r="1" spans="1:17" x14ac:dyDescent="0.3">
      <c r="A1" s="1" t="s">
        <v>3</v>
      </c>
      <c r="C1" s="43" t="s">
        <v>19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x14ac:dyDescent="0.3">
      <c r="A2" s="1" t="s">
        <v>2</v>
      </c>
      <c r="B2" s="16"/>
      <c r="C2" s="44" t="s">
        <v>23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3">
      <c r="A3" s="1" t="s">
        <v>4</v>
      </c>
      <c r="C3" s="43" t="s">
        <v>20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14.25" customHeight="1" thickBot="1" x14ac:dyDescent="0.35"/>
    <row r="5" spans="1:17" s="13" customFormat="1" ht="66.75" thickBot="1" x14ac:dyDescent="0.35">
      <c r="A5" s="11" t="s">
        <v>0</v>
      </c>
      <c r="B5" s="12" t="s">
        <v>1</v>
      </c>
      <c r="C5" s="41" t="s">
        <v>6</v>
      </c>
      <c r="D5" s="42" t="s">
        <v>18</v>
      </c>
      <c r="E5" s="6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21</v>
      </c>
      <c r="K5" s="8" t="s">
        <v>12</v>
      </c>
      <c r="L5" s="9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5</v>
      </c>
    </row>
    <row r="6" spans="1:17" x14ac:dyDescent="0.3">
      <c r="A6" s="20">
        <v>45673</v>
      </c>
      <c r="B6" s="21">
        <v>1</v>
      </c>
      <c r="C6" s="22"/>
      <c r="D6" s="22"/>
      <c r="E6" s="23"/>
      <c r="F6" s="23"/>
      <c r="G6" s="23"/>
      <c r="H6" s="23"/>
      <c r="I6" s="24"/>
      <c r="J6" s="25">
        <v>160000</v>
      </c>
      <c r="K6" s="23"/>
      <c r="L6" s="24"/>
      <c r="M6" s="23"/>
      <c r="N6" s="23"/>
      <c r="O6" s="23"/>
      <c r="P6" s="23"/>
      <c r="Q6" s="25">
        <f>+F6+G6+H6+I6+J6+K6+L6+M6+N6+O6+P6</f>
        <v>160000</v>
      </c>
    </row>
    <row r="7" spans="1:17" x14ac:dyDescent="0.3">
      <c r="A7" s="15">
        <v>45678</v>
      </c>
      <c r="B7" s="17">
        <v>1</v>
      </c>
      <c r="C7" s="3"/>
      <c r="D7" s="3"/>
      <c r="E7" s="4"/>
      <c r="F7" s="14">
        <v>2049</v>
      </c>
      <c r="G7" s="4"/>
      <c r="H7" s="4"/>
      <c r="I7" s="5"/>
      <c r="J7" s="4"/>
      <c r="K7" s="4"/>
      <c r="L7" s="5"/>
      <c r="M7" s="4"/>
      <c r="N7" s="4"/>
      <c r="O7" s="4"/>
      <c r="P7" s="4"/>
      <c r="Q7" s="14">
        <f t="shared" ref="Q7:Q45" si="0">+F7+G7+H7+I7+J7+K7+L7+M7+N7+O7+P7</f>
        <v>2049</v>
      </c>
    </row>
    <row r="8" spans="1:17" x14ac:dyDescent="0.3">
      <c r="A8" s="15">
        <v>45678</v>
      </c>
      <c r="B8" s="17">
        <v>1</v>
      </c>
      <c r="C8" s="3"/>
      <c r="D8" s="3"/>
      <c r="E8" s="4"/>
      <c r="F8" s="14">
        <v>3788</v>
      </c>
      <c r="G8" s="4"/>
      <c r="H8" s="4"/>
      <c r="I8" s="5"/>
      <c r="J8" s="4"/>
      <c r="K8" s="4"/>
      <c r="L8" s="5"/>
      <c r="M8" s="4"/>
      <c r="N8" s="4"/>
      <c r="O8" s="4"/>
      <c r="P8" s="4"/>
      <c r="Q8" s="14">
        <f t="shared" si="0"/>
        <v>3788</v>
      </c>
    </row>
    <row r="9" spans="1:17" x14ac:dyDescent="0.3">
      <c r="A9" s="15">
        <v>45687</v>
      </c>
      <c r="B9" s="17">
        <v>1</v>
      </c>
      <c r="C9" s="3"/>
      <c r="D9" s="3"/>
      <c r="E9" s="4"/>
      <c r="F9" s="14">
        <v>3234</v>
      </c>
      <c r="G9" s="4"/>
      <c r="H9" s="4"/>
      <c r="I9" s="5"/>
      <c r="J9" s="4"/>
      <c r="K9" s="4"/>
      <c r="L9" s="5"/>
      <c r="M9" s="4"/>
      <c r="N9" s="4"/>
      <c r="O9" s="4"/>
      <c r="P9" s="4"/>
      <c r="Q9" s="14">
        <f t="shared" si="0"/>
        <v>3234</v>
      </c>
    </row>
    <row r="10" spans="1:17" x14ac:dyDescent="0.3">
      <c r="A10" s="15">
        <v>45688</v>
      </c>
      <c r="B10" s="17">
        <v>1</v>
      </c>
      <c r="C10" s="3"/>
      <c r="D10" s="3"/>
      <c r="E10" s="4"/>
      <c r="F10" s="4"/>
      <c r="G10" s="4"/>
      <c r="H10" s="4"/>
      <c r="I10" s="5"/>
      <c r="J10" s="14">
        <v>256666.66</v>
      </c>
      <c r="K10" s="4"/>
      <c r="L10" s="5"/>
      <c r="M10" s="4"/>
      <c r="N10" s="4"/>
      <c r="O10" s="4"/>
      <c r="P10" s="4"/>
      <c r="Q10" s="14">
        <f t="shared" si="0"/>
        <v>256666.66</v>
      </c>
    </row>
    <row r="11" spans="1:17" x14ac:dyDescent="0.3">
      <c r="A11" s="15">
        <v>45659</v>
      </c>
      <c r="B11" s="17">
        <v>1</v>
      </c>
      <c r="C11" s="3"/>
      <c r="D11" s="3"/>
      <c r="E11" s="4"/>
      <c r="F11" s="4"/>
      <c r="G11" s="4"/>
      <c r="H11" s="4"/>
      <c r="I11" s="5"/>
      <c r="J11" s="4"/>
      <c r="K11" s="14">
        <v>0.28999999999999998</v>
      </c>
      <c r="L11" s="5"/>
      <c r="M11" s="4"/>
      <c r="N11" s="4"/>
      <c r="O11" s="4"/>
      <c r="P11" s="4"/>
      <c r="Q11" s="14">
        <f t="shared" si="0"/>
        <v>0.28999999999999998</v>
      </c>
    </row>
    <row r="12" spans="1:17" x14ac:dyDescent="0.3">
      <c r="A12" s="20">
        <v>45666</v>
      </c>
      <c r="B12" s="21">
        <v>1</v>
      </c>
      <c r="C12" s="22"/>
      <c r="D12" s="22"/>
      <c r="E12" s="23"/>
      <c r="F12" s="23"/>
      <c r="G12" s="23"/>
      <c r="H12" s="23"/>
      <c r="I12" s="24"/>
      <c r="J12" s="25"/>
      <c r="K12" s="25">
        <v>4.63</v>
      </c>
      <c r="L12" s="24"/>
      <c r="M12" s="23"/>
      <c r="N12" s="23"/>
      <c r="O12" s="23"/>
      <c r="P12" s="25"/>
      <c r="Q12" s="25">
        <f t="shared" si="0"/>
        <v>4.63</v>
      </c>
    </row>
    <row r="13" spans="1:17" x14ac:dyDescent="0.3">
      <c r="A13" s="15">
        <v>45692</v>
      </c>
      <c r="B13" s="17">
        <v>1</v>
      </c>
      <c r="C13" s="3"/>
      <c r="D13" s="3"/>
      <c r="E13" s="4"/>
      <c r="F13" s="4"/>
      <c r="G13" s="4"/>
      <c r="H13" s="4"/>
      <c r="I13" s="5"/>
      <c r="J13" s="4"/>
      <c r="K13" s="4">
        <v>0.16</v>
      </c>
      <c r="L13" s="5"/>
      <c r="M13" s="4"/>
      <c r="N13" s="4"/>
      <c r="O13" s="4"/>
      <c r="P13" s="4"/>
      <c r="Q13" s="14">
        <f t="shared" si="0"/>
        <v>0.16</v>
      </c>
    </row>
    <row r="14" spans="1:17" x14ac:dyDescent="0.3">
      <c r="A14" s="15">
        <v>45692</v>
      </c>
      <c r="B14" s="17">
        <v>1</v>
      </c>
      <c r="C14" s="3"/>
      <c r="D14" s="3"/>
      <c r="E14" s="4"/>
      <c r="F14" s="4"/>
      <c r="G14" s="4"/>
      <c r="H14" s="4"/>
      <c r="I14" s="5"/>
      <c r="J14" s="4"/>
      <c r="K14" s="4">
        <v>0.11</v>
      </c>
      <c r="L14" s="5"/>
      <c r="M14" s="4"/>
      <c r="N14" s="4"/>
      <c r="O14" s="4"/>
      <c r="P14" s="4"/>
      <c r="Q14" s="14">
        <f t="shared" si="0"/>
        <v>0.11</v>
      </c>
    </row>
    <row r="15" spans="1:17" x14ac:dyDescent="0.3">
      <c r="A15" s="15">
        <v>45692</v>
      </c>
      <c r="B15" s="17">
        <v>1</v>
      </c>
      <c r="C15" s="3"/>
      <c r="D15" s="3"/>
      <c r="E15" s="4"/>
      <c r="F15" s="4"/>
      <c r="G15" s="4"/>
      <c r="H15" s="4"/>
      <c r="I15" s="5"/>
      <c r="J15" s="4"/>
      <c r="K15" s="4">
        <v>1.26</v>
      </c>
      <c r="L15" s="5"/>
      <c r="M15" s="4"/>
      <c r="N15" s="4"/>
      <c r="O15" s="4"/>
      <c r="P15" s="4"/>
      <c r="Q15" s="14">
        <f t="shared" si="0"/>
        <v>1.26</v>
      </c>
    </row>
    <row r="16" spans="1:17" x14ac:dyDescent="0.3">
      <c r="A16" s="15">
        <v>45694</v>
      </c>
      <c r="B16" s="17">
        <v>1</v>
      </c>
      <c r="C16" s="3"/>
      <c r="D16" s="3"/>
      <c r="E16" s="4"/>
      <c r="F16" s="14">
        <v>3807</v>
      </c>
      <c r="G16" s="4"/>
      <c r="H16" s="4"/>
      <c r="I16" s="5"/>
      <c r="J16" s="4"/>
      <c r="K16" s="4"/>
      <c r="L16" s="5"/>
      <c r="M16" s="4"/>
      <c r="N16" s="4"/>
      <c r="O16" s="4"/>
      <c r="P16" s="4"/>
      <c r="Q16" s="14">
        <f t="shared" si="0"/>
        <v>3807</v>
      </c>
    </row>
    <row r="17" spans="1:17" x14ac:dyDescent="0.3">
      <c r="A17" s="15">
        <v>45701</v>
      </c>
      <c r="B17" s="17">
        <v>1</v>
      </c>
      <c r="C17" s="3"/>
      <c r="D17" s="3"/>
      <c r="E17" s="4"/>
      <c r="F17" s="14">
        <v>4000</v>
      </c>
      <c r="G17" s="4"/>
      <c r="H17" s="4"/>
      <c r="I17" s="5"/>
      <c r="J17" s="4"/>
      <c r="K17" s="4"/>
      <c r="L17" s="5"/>
      <c r="M17" s="4"/>
      <c r="N17" s="4"/>
      <c r="O17" s="4"/>
      <c r="P17" s="4"/>
      <c r="Q17" s="14">
        <f t="shared" si="0"/>
        <v>4000</v>
      </c>
    </row>
    <row r="18" spans="1:17" x14ac:dyDescent="0.3">
      <c r="A18" s="15">
        <v>45702</v>
      </c>
      <c r="B18" s="17">
        <v>1</v>
      </c>
      <c r="C18" s="3"/>
      <c r="D18" s="3"/>
      <c r="E18" s="4"/>
      <c r="F18" s="14">
        <v>4011</v>
      </c>
      <c r="G18" s="4"/>
      <c r="H18" s="4"/>
      <c r="I18" s="5"/>
      <c r="J18" s="4"/>
      <c r="K18" s="4"/>
      <c r="L18" s="5"/>
      <c r="M18" s="4"/>
      <c r="N18" s="4"/>
      <c r="O18" s="4"/>
      <c r="P18" s="4"/>
      <c r="Q18" s="14">
        <f t="shared" si="0"/>
        <v>4011</v>
      </c>
    </row>
    <row r="19" spans="1:17" x14ac:dyDescent="0.3">
      <c r="A19" s="15">
        <v>45702</v>
      </c>
      <c r="B19" s="17">
        <v>1</v>
      </c>
      <c r="C19" s="3"/>
      <c r="D19" s="3"/>
      <c r="E19" s="4"/>
      <c r="F19" s="4"/>
      <c r="G19" s="4"/>
      <c r="H19" s="4"/>
      <c r="I19" s="5"/>
      <c r="J19" s="14">
        <v>100000</v>
      </c>
      <c r="K19" s="4"/>
      <c r="L19" s="5"/>
      <c r="M19" s="4"/>
      <c r="N19" s="4"/>
      <c r="O19" s="4"/>
      <c r="P19" s="4"/>
      <c r="Q19" s="14">
        <f t="shared" si="0"/>
        <v>100000</v>
      </c>
    </row>
    <row r="20" spans="1:17" x14ac:dyDescent="0.3">
      <c r="A20" s="18">
        <v>45713</v>
      </c>
      <c r="B20" s="17">
        <v>1</v>
      </c>
      <c r="C20" s="3"/>
      <c r="D20" s="3"/>
      <c r="E20" s="4"/>
      <c r="F20" s="14">
        <v>3770</v>
      </c>
      <c r="G20" s="4"/>
      <c r="H20" s="4"/>
      <c r="I20" s="5"/>
      <c r="J20" s="4"/>
      <c r="K20" s="4"/>
      <c r="L20" s="5"/>
      <c r="M20" s="4"/>
      <c r="N20" s="4"/>
      <c r="O20" s="4"/>
      <c r="P20" s="4"/>
      <c r="Q20" s="14">
        <f t="shared" si="0"/>
        <v>3770</v>
      </c>
    </row>
    <row r="21" spans="1:17" x14ac:dyDescent="0.3">
      <c r="A21" s="15">
        <v>45716</v>
      </c>
      <c r="B21" s="17">
        <v>1</v>
      </c>
      <c r="C21" s="3"/>
      <c r="D21" s="3"/>
      <c r="E21" s="4"/>
      <c r="F21" s="14"/>
      <c r="G21" s="4"/>
      <c r="H21" s="4"/>
      <c r="I21" s="5"/>
      <c r="J21" s="14">
        <v>316666.65999999997</v>
      </c>
      <c r="K21" s="4"/>
      <c r="L21" s="5"/>
      <c r="M21" s="4"/>
      <c r="N21" s="4"/>
      <c r="O21" s="4"/>
      <c r="P21" s="4"/>
      <c r="Q21" s="14">
        <f t="shared" si="0"/>
        <v>316666.65999999997</v>
      </c>
    </row>
    <row r="22" spans="1:17" x14ac:dyDescent="0.3">
      <c r="A22" s="20">
        <v>45716</v>
      </c>
      <c r="B22" s="26">
        <v>1</v>
      </c>
      <c r="C22" s="22"/>
      <c r="D22" s="22"/>
      <c r="E22" s="23"/>
      <c r="F22" s="25">
        <v>4283</v>
      </c>
      <c r="G22" s="23"/>
      <c r="H22" s="23"/>
      <c r="I22" s="24"/>
      <c r="J22" s="25"/>
      <c r="K22" s="23"/>
      <c r="L22" s="24"/>
      <c r="M22" s="23"/>
      <c r="N22" s="23"/>
      <c r="O22" s="23"/>
      <c r="P22" s="23"/>
      <c r="Q22" s="25">
        <f t="shared" si="0"/>
        <v>4283</v>
      </c>
    </row>
    <row r="23" spans="1:17" x14ac:dyDescent="0.3">
      <c r="A23" s="15">
        <v>45719</v>
      </c>
      <c r="B23" s="19">
        <v>1</v>
      </c>
      <c r="C23" s="3"/>
      <c r="D23" s="3"/>
      <c r="E23" s="4"/>
      <c r="F23" s="14"/>
      <c r="G23" s="4"/>
      <c r="H23" s="4"/>
      <c r="I23" s="5"/>
      <c r="J23" s="14"/>
      <c r="K23" s="4">
        <v>0.73</v>
      </c>
      <c r="L23" s="5"/>
      <c r="M23" s="4"/>
      <c r="N23" s="4"/>
      <c r="O23" s="4"/>
      <c r="P23" s="4"/>
      <c r="Q23" s="32">
        <f t="shared" si="0"/>
        <v>0.73</v>
      </c>
    </row>
    <row r="24" spans="1:17" x14ac:dyDescent="0.3">
      <c r="A24" s="15">
        <v>45720</v>
      </c>
      <c r="B24" s="19">
        <v>1</v>
      </c>
      <c r="C24" s="3"/>
      <c r="D24" s="3"/>
      <c r="E24" s="4"/>
      <c r="F24" s="14"/>
      <c r="G24" s="4"/>
      <c r="H24" s="4"/>
      <c r="I24" s="5"/>
      <c r="J24" s="14"/>
      <c r="K24" s="4">
        <v>0.84</v>
      </c>
      <c r="L24" s="5"/>
      <c r="M24" s="4"/>
      <c r="N24" s="4"/>
      <c r="O24" s="4"/>
      <c r="P24" s="4"/>
      <c r="Q24" s="32">
        <f t="shared" si="0"/>
        <v>0.84</v>
      </c>
    </row>
    <row r="25" spans="1:17" x14ac:dyDescent="0.3">
      <c r="A25" s="15">
        <v>45726</v>
      </c>
      <c r="B25" s="19">
        <v>1</v>
      </c>
      <c r="C25" s="3"/>
      <c r="D25" s="3"/>
      <c r="E25" s="4"/>
      <c r="F25" s="14">
        <v>4009</v>
      </c>
      <c r="G25" s="4"/>
      <c r="H25" s="4"/>
      <c r="I25" s="5"/>
      <c r="J25" s="14"/>
      <c r="K25" s="4"/>
      <c r="L25" s="5"/>
      <c r="M25" s="4"/>
      <c r="N25" s="4"/>
      <c r="O25" s="4"/>
      <c r="P25" s="4"/>
      <c r="Q25" s="32">
        <f t="shared" si="0"/>
        <v>4009</v>
      </c>
    </row>
    <row r="26" spans="1:17" x14ac:dyDescent="0.3">
      <c r="A26" s="15">
        <v>45735</v>
      </c>
      <c r="B26" s="17">
        <v>1</v>
      </c>
      <c r="C26" s="3"/>
      <c r="D26" s="3"/>
      <c r="E26" s="4"/>
      <c r="F26" s="14">
        <v>3810</v>
      </c>
      <c r="G26" s="4"/>
      <c r="H26" s="4"/>
      <c r="I26" s="5"/>
      <c r="J26" s="14"/>
      <c r="K26" s="4"/>
      <c r="L26" s="5"/>
      <c r="M26" s="4"/>
      <c r="N26" s="4"/>
      <c r="O26" s="4"/>
      <c r="P26" s="4"/>
      <c r="Q26" s="14">
        <f t="shared" si="0"/>
        <v>3810</v>
      </c>
    </row>
    <row r="27" spans="1:17" x14ac:dyDescent="0.3">
      <c r="A27" s="15" t="s">
        <v>22</v>
      </c>
      <c r="B27" s="17">
        <v>1</v>
      </c>
      <c r="C27" s="3"/>
      <c r="D27" s="3"/>
      <c r="E27" s="4"/>
      <c r="F27" s="14"/>
      <c r="G27" s="4"/>
      <c r="H27" s="4"/>
      <c r="I27" s="5"/>
      <c r="J27" s="14">
        <v>100000</v>
      </c>
      <c r="K27" s="4"/>
      <c r="L27" s="5"/>
      <c r="M27" s="4"/>
      <c r="N27" s="4"/>
      <c r="O27" s="4"/>
      <c r="P27" s="4"/>
      <c r="Q27" s="14">
        <f t="shared" si="0"/>
        <v>100000</v>
      </c>
    </row>
    <row r="28" spans="1:17" x14ac:dyDescent="0.3">
      <c r="A28" s="15">
        <v>45741</v>
      </c>
      <c r="B28" s="17">
        <v>1</v>
      </c>
      <c r="C28" s="3"/>
      <c r="D28" s="3"/>
      <c r="E28" s="4"/>
      <c r="F28" s="14">
        <v>2943</v>
      </c>
      <c r="G28" s="4"/>
      <c r="H28" s="4"/>
      <c r="I28" s="5"/>
      <c r="J28" s="4"/>
      <c r="K28" s="4"/>
      <c r="L28" s="5"/>
      <c r="M28" s="4"/>
      <c r="N28" s="4"/>
      <c r="O28" s="4"/>
      <c r="P28" s="4"/>
      <c r="Q28" s="14">
        <f t="shared" si="0"/>
        <v>2943</v>
      </c>
    </row>
    <row r="29" spans="1:17" x14ac:dyDescent="0.3">
      <c r="A29" s="15">
        <v>31</v>
      </c>
      <c r="B29" s="17">
        <v>1</v>
      </c>
      <c r="C29" s="3"/>
      <c r="D29" s="3"/>
      <c r="E29" s="4"/>
      <c r="F29" s="14">
        <v>3891</v>
      </c>
      <c r="G29" s="4"/>
      <c r="H29" s="4"/>
      <c r="I29" s="5"/>
      <c r="J29" s="14"/>
      <c r="K29" s="4"/>
      <c r="L29" s="5"/>
      <c r="M29" s="4"/>
      <c r="N29" s="4"/>
      <c r="O29" s="4"/>
      <c r="P29" s="4"/>
      <c r="Q29" s="14">
        <f t="shared" si="0"/>
        <v>3891</v>
      </c>
    </row>
    <row r="30" spans="1:17" x14ac:dyDescent="0.3">
      <c r="A30" s="20">
        <v>45747</v>
      </c>
      <c r="B30" s="21">
        <v>1</v>
      </c>
      <c r="C30" s="22"/>
      <c r="D30" s="22"/>
      <c r="E30" s="23"/>
      <c r="F30" s="23"/>
      <c r="G30" s="23"/>
      <c r="H30" s="23"/>
      <c r="I30" s="24"/>
      <c r="J30" s="23">
        <v>316666.65999999997</v>
      </c>
      <c r="K30" s="23"/>
      <c r="L30" s="24"/>
      <c r="M30" s="23"/>
      <c r="N30" s="23"/>
      <c r="O30" s="23"/>
      <c r="P30" s="23"/>
      <c r="Q30" s="25">
        <f t="shared" si="0"/>
        <v>316666.65999999997</v>
      </c>
    </row>
    <row r="31" spans="1:17" s="33" customFormat="1" x14ac:dyDescent="0.3">
      <c r="A31" s="27">
        <v>45748</v>
      </c>
      <c r="B31" s="28">
        <v>1</v>
      </c>
      <c r="C31" s="29"/>
      <c r="D31" s="29"/>
      <c r="E31" s="30"/>
      <c r="F31" s="30"/>
      <c r="G31" s="30"/>
      <c r="H31" s="30"/>
      <c r="I31" s="31"/>
      <c r="J31" s="30"/>
      <c r="K31" s="30">
        <v>0.78</v>
      </c>
      <c r="L31" s="31"/>
      <c r="M31" s="30"/>
      <c r="N31" s="30"/>
      <c r="O31" s="30"/>
      <c r="P31" s="30"/>
      <c r="Q31" s="32">
        <f t="shared" si="0"/>
        <v>0.78</v>
      </c>
    </row>
    <row r="32" spans="1:17" s="33" customFormat="1" x14ac:dyDescent="0.3">
      <c r="A32" s="27">
        <v>45748</v>
      </c>
      <c r="B32" s="28">
        <v>1</v>
      </c>
      <c r="C32" s="29"/>
      <c r="D32" s="29"/>
      <c r="E32" s="30"/>
      <c r="F32" s="30"/>
      <c r="G32" s="30"/>
      <c r="H32" s="30"/>
      <c r="I32" s="31"/>
      <c r="J32" s="30"/>
      <c r="K32" s="30">
        <v>1.07</v>
      </c>
      <c r="L32" s="31"/>
      <c r="M32" s="30"/>
      <c r="N32" s="30"/>
      <c r="O32" s="30"/>
      <c r="P32" s="30"/>
      <c r="Q32" s="32">
        <f t="shared" si="0"/>
        <v>1.07</v>
      </c>
    </row>
    <row r="33" spans="1:17" x14ac:dyDescent="0.3">
      <c r="A33" s="15">
        <v>45754</v>
      </c>
      <c r="B33" s="17">
        <v>1</v>
      </c>
      <c r="C33" s="3"/>
      <c r="D33" s="3"/>
      <c r="E33" s="4"/>
      <c r="F33" s="14">
        <v>3631</v>
      </c>
      <c r="G33" s="4"/>
      <c r="H33" s="4"/>
      <c r="I33" s="5"/>
      <c r="J33" s="4"/>
      <c r="K33" s="4"/>
      <c r="L33" s="5"/>
      <c r="M33" s="4"/>
      <c r="N33" s="4"/>
      <c r="O33" s="4"/>
      <c r="P33" s="4"/>
      <c r="Q33" s="32">
        <f t="shared" si="0"/>
        <v>3631</v>
      </c>
    </row>
    <row r="34" spans="1:17" x14ac:dyDescent="0.3">
      <c r="A34" s="34">
        <v>45761</v>
      </c>
      <c r="B34" s="17">
        <v>1</v>
      </c>
      <c r="C34" s="3"/>
      <c r="D34" s="3"/>
      <c r="E34" s="4"/>
      <c r="F34" s="14">
        <v>3037</v>
      </c>
      <c r="G34" s="4"/>
      <c r="H34" s="4"/>
      <c r="I34" s="5"/>
      <c r="J34" s="4"/>
      <c r="K34" s="4"/>
      <c r="L34" s="5"/>
      <c r="M34" s="4"/>
      <c r="N34" s="4"/>
      <c r="O34" s="4"/>
      <c r="P34" s="4"/>
      <c r="Q34" s="32">
        <f t="shared" si="0"/>
        <v>3037</v>
      </c>
    </row>
    <row r="35" spans="1:17" x14ac:dyDescent="0.3">
      <c r="A35" s="34">
        <v>45777</v>
      </c>
      <c r="B35" s="17">
        <v>1</v>
      </c>
      <c r="C35" s="3"/>
      <c r="D35" s="3"/>
      <c r="E35" s="4"/>
      <c r="F35" s="14">
        <v>4224</v>
      </c>
      <c r="G35" s="4"/>
      <c r="H35" s="4"/>
      <c r="I35" s="5"/>
      <c r="J35" s="4"/>
      <c r="K35" s="4"/>
      <c r="L35" s="5"/>
      <c r="M35" s="4"/>
      <c r="N35" s="4"/>
      <c r="O35" s="4"/>
      <c r="P35" s="4"/>
      <c r="Q35" s="32">
        <f t="shared" si="0"/>
        <v>4224</v>
      </c>
    </row>
    <row r="36" spans="1:17" x14ac:dyDescent="0.3">
      <c r="A36" s="36">
        <v>45777</v>
      </c>
      <c r="B36" s="37">
        <v>1</v>
      </c>
      <c r="C36" s="23"/>
      <c r="D36" s="23"/>
      <c r="E36" s="23"/>
      <c r="F36" s="23"/>
      <c r="G36" s="24"/>
      <c r="H36" s="24"/>
      <c r="I36" s="24"/>
      <c r="J36" s="23">
        <v>416666.66</v>
      </c>
      <c r="K36" s="23"/>
      <c r="L36" s="24"/>
      <c r="M36" s="23"/>
      <c r="N36" s="24"/>
      <c r="O36" s="24"/>
      <c r="P36" s="24"/>
      <c r="Q36" s="25">
        <f t="shared" si="0"/>
        <v>416666.66</v>
      </c>
    </row>
    <row r="37" spans="1:17" x14ac:dyDescent="0.3">
      <c r="A37" s="35">
        <v>45779</v>
      </c>
      <c r="B37" s="28">
        <v>1</v>
      </c>
      <c r="C37" s="4"/>
      <c r="D37" s="4"/>
      <c r="E37" s="4"/>
      <c r="F37" s="4"/>
      <c r="G37" s="4"/>
      <c r="H37" s="5"/>
      <c r="I37" s="5"/>
      <c r="J37" s="4"/>
      <c r="K37" s="30">
        <v>1.69</v>
      </c>
      <c r="L37" s="5"/>
      <c r="M37" s="4"/>
      <c r="N37" s="5"/>
      <c r="O37" s="5"/>
      <c r="P37" s="5"/>
      <c r="Q37" s="32">
        <f t="shared" si="0"/>
        <v>1.69</v>
      </c>
    </row>
    <row r="38" spans="1:17" x14ac:dyDescent="0.3">
      <c r="A38" s="35">
        <v>45779</v>
      </c>
      <c r="B38" s="17">
        <v>1</v>
      </c>
      <c r="C38" s="4"/>
      <c r="D38" s="4"/>
      <c r="E38" s="5"/>
      <c r="F38" s="5"/>
      <c r="G38" s="5"/>
      <c r="H38" s="5"/>
      <c r="I38" s="5"/>
      <c r="J38" s="4"/>
      <c r="K38" s="30">
        <v>0.64</v>
      </c>
      <c r="L38" s="5"/>
      <c r="M38" s="5"/>
      <c r="N38" s="5"/>
      <c r="O38" s="5"/>
      <c r="P38" s="4"/>
      <c r="Q38" s="32">
        <f t="shared" si="0"/>
        <v>0.64</v>
      </c>
    </row>
    <row r="39" spans="1:17" x14ac:dyDescent="0.3">
      <c r="A39" s="35">
        <v>45790</v>
      </c>
      <c r="B39" s="17">
        <v>1</v>
      </c>
      <c r="C39" s="4"/>
      <c r="D39" s="4"/>
      <c r="E39" s="5"/>
      <c r="F39" s="14">
        <v>2310</v>
      </c>
      <c r="G39" s="5"/>
      <c r="H39" s="5"/>
      <c r="I39" s="5"/>
      <c r="J39" s="4"/>
      <c r="K39" s="4"/>
      <c r="L39" s="5"/>
      <c r="M39" s="5"/>
      <c r="N39" s="5"/>
      <c r="O39" s="5"/>
      <c r="P39" s="4"/>
      <c r="Q39" s="32">
        <f t="shared" si="0"/>
        <v>2310</v>
      </c>
    </row>
    <row r="40" spans="1:17" x14ac:dyDescent="0.3">
      <c r="A40" s="35">
        <v>45790</v>
      </c>
      <c r="B40" s="17">
        <v>1</v>
      </c>
      <c r="C40" s="4"/>
      <c r="D40" s="4"/>
      <c r="E40" s="5"/>
      <c r="F40" s="14">
        <v>3878</v>
      </c>
      <c r="G40" s="5"/>
      <c r="H40" s="5"/>
      <c r="I40" s="5"/>
      <c r="J40" s="4"/>
      <c r="K40" s="4"/>
      <c r="L40" s="5"/>
      <c r="M40" s="5"/>
      <c r="N40" s="5"/>
      <c r="O40" s="5"/>
      <c r="P40" s="4"/>
      <c r="Q40" s="32"/>
    </row>
    <row r="41" spans="1:17" x14ac:dyDescent="0.3">
      <c r="A41" s="35">
        <v>45796</v>
      </c>
      <c r="B41" s="28">
        <v>1</v>
      </c>
      <c r="C41" s="4"/>
      <c r="D41" s="4"/>
      <c r="E41" s="5"/>
      <c r="F41" s="14">
        <v>3139</v>
      </c>
      <c r="G41" s="5"/>
      <c r="H41" s="5"/>
      <c r="I41" s="5"/>
      <c r="J41" s="4"/>
      <c r="K41" s="4"/>
      <c r="L41" s="5"/>
      <c r="M41" s="5"/>
      <c r="N41" s="5"/>
      <c r="O41" s="5"/>
      <c r="P41" s="4"/>
      <c r="Q41" s="32">
        <f t="shared" si="0"/>
        <v>3139</v>
      </c>
    </row>
    <row r="42" spans="1:17" x14ac:dyDescent="0.3">
      <c r="A42" s="35">
        <v>45804</v>
      </c>
      <c r="B42" s="17">
        <v>1</v>
      </c>
      <c r="C42" s="4"/>
      <c r="D42" s="4"/>
      <c r="E42" s="5"/>
      <c r="F42" s="14">
        <v>4220</v>
      </c>
      <c r="G42" s="5"/>
      <c r="H42" s="5"/>
      <c r="I42" s="5"/>
      <c r="J42" s="4"/>
      <c r="K42" s="4"/>
      <c r="L42" s="5"/>
      <c r="M42" s="5"/>
      <c r="N42" s="5"/>
      <c r="O42" s="5"/>
      <c r="P42" s="4"/>
      <c r="Q42" s="32">
        <f t="shared" si="0"/>
        <v>4220</v>
      </c>
    </row>
    <row r="43" spans="1:17" x14ac:dyDescent="0.3">
      <c r="A43" s="35">
        <v>45806</v>
      </c>
      <c r="B43" s="17">
        <v>1</v>
      </c>
      <c r="C43" s="4"/>
      <c r="D43" s="4"/>
      <c r="E43" s="4"/>
      <c r="F43" s="14"/>
      <c r="G43" s="4"/>
      <c r="H43" s="4"/>
      <c r="I43" s="4"/>
      <c r="J43" s="14">
        <v>416666.66</v>
      </c>
      <c r="K43" s="4"/>
      <c r="L43" s="5"/>
      <c r="M43" s="5"/>
      <c r="N43" s="4"/>
      <c r="O43" s="4"/>
      <c r="P43" s="4"/>
      <c r="Q43" s="32">
        <f t="shared" si="0"/>
        <v>416666.66</v>
      </c>
    </row>
    <row r="44" spans="1:17" x14ac:dyDescent="0.3">
      <c r="A44" s="36">
        <v>45807</v>
      </c>
      <c r="B44" s="21">
        <v>1</v>
      </c>
      <c r="C44" s="23"/>
      <c r="D44" s="23"/>
      <c r="E44" s="23"/>
      <c r="F44" s="25">
        <v>3034</v>
      </c>
      <c r="G44" s="24"/>
      <c r="H44" s="24"/>
      <c r="I44" s="24"/>
      <c r="J44" s="23"/>
      <c r="K44" s="23"/>
      <c r="L44" s="24"/>
      <c r="M44" s="24"/>
      <c r="N44" s="24"/>
      <c r="O44" s="24"/>
      <c r="P44" s="24"/>
      <c r="Q44" s="25">
        <f t="shared" si="0"/>
        <v>3034</v>
      </c>
    </row>
    <row r="45" spans="1:17" x14ac:dyDescent="0.3">
      <c r="A45" s="35">
        <v>45810</v>
      </c>
      <c r="B45" s="38">
        <v>1</v>
      </c>
      <c r="C45" s="4"/>
      <c r="D45" s="4"/>
      <c r="E45" s="4"/>
      <c r="F45" s="30"/>
      <c r="G45" s="4"/>
      <c r="H45" s="4"/>
      <c r="I45" s="5"/>
      <c r="J45" s="4"/>
      <c r="K45" s="32">
        <v>2.38</v>
      </c>
      <c r="L45" s="4"/>
      <c r="M45" s="4"/>
      <c r="N45" s="4"/>
      <c r="O45" s="4"/>
      <c r="P45" s="4"/>
      <c r="Q45" s="32">
        <f t="shared" si="0"/>
        <v>2.38</v>
      </c>
    </row>
    <row r="46" spans="1:17" x14ac:dyDescent="0.3">
      <c r="A46" s="35">
        <v>45810</v>
      </c>
      <c r="B46" s="38">
        <v>1</v>
      </c>
      <c r="C46" s="4"/>
      <c r="D46" s="4"/>
      <c r="E46" s="4"/>
      <c r="F46" s="30"/>
      <c r="G46" s="4"/>
      <c r="H46" s="4"/>
      <c r="I46" s="5"/>
      <c r="J46" s="4"/>
      <c r="K46" s="32">
        <v>0.67</v>
      </c>
      <c r="L46" s="4"/>
      <c r="M46" s="4"/>
      <c r="N46" s="4"/>
      <c r="O46" s="4"/>
      <c r="P46" s="4"/>
      <c r="Q46" s="32">
        <f t="shared" ref="Q46:Q50" si="1">+F46+G46+H46+I46+J46+K46+L46+M46+N46+O46+P46</f>
        <v>0.67</v>
      </c>
    </row>
    <row r="47" spans="1:17" x14ac:dyDescent="0.3">
      <c r="A47" s="35">
        <v>45817</v>
      </c>
      <c r="B47" s="38">
        <v>1</v>
      </c>
      <c r="C47" s="4"/>
      <c r="D47" s="4"/>
      <c r="E47" s="4"/>
      <c r="F47" s="14">
        <v>3884</v>
      </c>
      <c r="G47" s="4"/>
      <c r="H47" s="4"/>
      <c r="I47" s="5"/>
      <c r="J47" s="4"/>
      <c r="K47" s="4"/>
      <c r="L47" s="5"/>
      <c r="M47" s="5"/>
      <c r="N47" s="4"/>
      <c r="O47" s="4"/>
      <c r="P47" s="4"/>
      <c r="Q47" s="32">
        <f t="shared" si="1"/>
        <v>3884</v>
      </c>
    </row>
    <row r="48" spans="1:17" x14ac:dyDescent="0.3">
      <c r="A48" s="35">
        <v>45825</v>
      </c>
      <c r="B48" s="38">
        <v>1</v>
      </c>
      <c r="C48" s="4"/>
      <c r="D48" s="4"/>
      <c r="E48" s="4"/>
      <c r="F48" s="14">
        <v>4103</v>
      </c>
      <c r="G48" s="4"/>
      <c r="H48" s="4"/>
      <c r="I48" s="5"/>
      <c r="J48" s="4"/>
      <c r="K48" s="4"/>
      <c r="L48" s="5"/>
      <c r="M48" s="5"/>
      <c r="N48" s="4"/>
      <c r="O48" s="4"/>
      <c r="P48" s="4"/>
      <c r="Q48" s="32">
        <f t="shared" si="1"/>
        <v>4103</v>
      </c>
    </row>
    <row r="49" spans="1:17" x14ac:dyDescent="0.3">
      <c r="A49" s="35">
        <v>45835</v>
      </c>
      <c r="B49" s="38">
        <v>1</v>
      </c>
      <c r="C49" s="4"/>
      <c r="D49" s="4"/>
      <c r="E49" s="4"/>
      <c r="F49" s="14">
        <v>4210</v>
      </c>
      <c r="G49" s="4"/>
      <c r="H49" s="4"/>
      <c r="I49" s="5"/>
      <c r="J49" s="4"/>
      <c r="K49" s="4"/>
      <c r="L49" s="5"/>
      <c r="M49" s="5"/>
      <c r="N49" s="4"/>
      <c r="O49" s="4"/>
      <c r="P49" s="4"/>
      <c r="Q49" s="32">
        <f t="shared" si="1"/>
        <v>4210</v>
      </c>
    </row>
    <row r="50" spans="1:17" x14ac:dyDescent="0.3">
      <c r="A50" s="35">
        <v>45838</v>
      </c>
      <c r="B50" s="38">
        <v>1</v>
      </c>
      <c r="C50" s="4"/>
      <c r="D50" s="4"/>
      <c r="E50" s="4"/>
      <c r="F50" s="14">
        <v>3225</v>
      </c>
      <c r="G50" s="4"/>
      <c r="H50" s="4"/>
      <c r="I50" s="5"/>
      <c r="J50" s="4"/>
      <c r="K50" s="4"/>
      <c r="L50" s="5"/>
      <c r="M50" s="5"/>
      <c r="N50" s="4"/>
      <c r="O50" s="4"/>
      <c r="P50" s="4"/>
      <c r="Q50" s="32">
        <f t="shared" si="1"/>
        <v>3225</v>
      </c>
    </row>
    <row r="51" spans="1:17" x14ac:dyDescent="0.3">
      <c r="A51" s="35">
        <v>45838</v>
      </c>
      <c r="B51" s="38">
        <v>1</v>
      </c>
      <c r="C51" s="4"/>
      <c r="D51" s="4"/>
      <c r="E51" s="4"/>
      <c r="F51" s="4"/>
      <c r="G51" s="4"/>
      <c r="H51" s="4"/>
      <c r="I51" s="5"/>
      <c r="J51" s="14">
        <v>416666.66</v>
      </c>
      <c r="K51" s="4"/>
      <c r="L51" s="5"/>
      <c r="M51" s="5"/>
      <c r="N51" s="4"/>
      <c r="O51" s="4"/>
      <c r="P51" s="4"/>
      <c r="Q51" s="32">
        <f t="shared" ref="Q51:Q59" si="2">+F51+G51+H51+I51+J51+K51+L51+M51+N51+O51+P51</f>
        <v>416666.66</v>
      </c>
    </row>
    <row r="52" spans="1:17" x14ac:dyDescent="0.3">
      <c r="A52" s="36">
        <v>45840</v>
      </c>
      <c r="B52" s="37">
        <v>1</v>
      </c>
      <c r="C52" s="23"/>
      <c r="D52" s="23"/>
      <c r="E52" s="23"/>
      <c r="F52" s="23"/>
      <c r="G52" s="23"/>
      <c r="H52" s="23"/>
      <c r="I52" s="24"/>
      <c r="J52" s="23"/>
      <c r="K52" s="25">
        <v>2.86</v>
      </c>
      <c r="L52" s="23"/>
      <c r="M52" s="23"/>
      <c r="N52" s="23"/>
      <c r="O52" s="23"/>
      <c r="P52" s="23"/>
      <c r="Q52" s="25">
        <f t="shared" si="2"/>
        <v>2.86</v>
      </c>
    </row>
    <row r="53" spans="1:17" x14ac:dyDescent="0.3">
      <c r="A53" s="35">
        <v>45840</v>
      </c>
      <c r="B53" s="38">
        <v>1</v>
      </c>
      <c r="C53" s="4"/>
      <c r="D53" s="4"/>
      <c r="E53" s="4"/>
      <c r="F53" s="14"/>
      <c r="G53" s="4"/>
      <c r="H53" s="4"/>
      <c r="I53" s="5"/>
      <c r="J53" s="4"/>
      <c r="K53" s="4">
        <v>0.65</v>
      </c>
      <c r="L53" s="5"/>
      <c r="M53" s="5"/>
      <c r="N53" s="4"/>
      <c r="O53" s="4"/>
      <c r="P53" s="4"/>
      <c r="Q53" s="32">
        <f t="shared" si="2"/>
        <v>0.65</v>
      </c>
    </row>
    <row r="54" spans="1:17" x14ac:dyDescent="0.3">
      <c r="A54" s="35">
        <v>45850</v>
      </c>
      <c r="B54" s="38">
        <v>1</v>
      </c>
      <c r="C54" s="4"/>
      <c r="D54" s="4"/>
      <c r="E54" s="4"/>
      <c r="F54" s="14">
        <v>3311</v>
      </c>
      <c r="G54" s="4"/>
      <c r="H54" s="4"/>
      <c r="I54" s="5"/>
      <c r="J54" s="4"/>
      <c r="K54" s="4"/>
      <c r="L54" s="5"/>
      <c r="M54" s="5"/>
      <c r="N54" s="4"/>
      <c r="O54" s="4"/>
      <c r="P54" s="4"/>
      <c r="Q54" s="32">
        <f t="shared" si="2"/>
        <v>3311</v>
      </c>
    </row>
    <row r="55" spans="1:17" x14ac:dyDescent="0.3">
      <c r="A55" s="35">
        <v>45856</v>
      </c>
      <c r="B55" s="38">
        <v>1</v>
      </c>
      <c r="C55" s="4"/>
      <c r="D55" s="4"/>
      <c r="E55" s="4"/>
      <c r="F55" s="14">
        <v>2822</v>
      </c>
      <c r="G55" s="4"/>
      <c r="H55" s="4"/>
      <c r="I55" s="5"/>
      <c r="J55" s="4"/>
      <c r="K55" s="4"/>
      <c r="L55" s="5"/>
      <c r="M55" s="5"/>
      <c r="N55" s="4"/>
      <c r="O55" s="4"/>
      <c r="P55" s="4"/>
      <c r="Q55" s="32">
        <f t="shared" si="2"/>
        <v>2822</v>
      </c>
    </row>
    <row r="56" spans="1:17" x14ac:dyDescent="0.3">
      <c r="A56" s="35">
        <v>45860</v>
      </c>
      <c r="B56" s="38">
        <v>1</v>
      </c>
      <c r="C56" s="4"/>
      <c r="D56" s="4"/>
      <c r="E56" s="4"/>
      <c r="F56" s="14">
        <v>2833</v>
      </c>
      <c r="G56" s="4"/>
      <c r="H56" s="4"/>
      <c r="I56" s="5"/>
      <c r="J56" s="4"/>
      <c r="K56" s="4"/>
      <c r="L56" s="5"/>
      <c r="M56" s="5"/>
      <c r="N56" s="4"/>
      <c r="O56" s="4"/>
      <c r="P56" s="4"/>
      <c r="Q56" s="32">
        <f t="shared" si="2"/>
        <v>2833</v>
      </c>
    </row>
    <row r="57" spans="1:17" x14ac:dyDescent="0.3">
      <c r="A57" s="35">
        <v>45868</v>
      </c>
      <c r="B57" s="38">
        <v>1</v>
      </c>
      <c r="C57" s="4"/>
      <c r="D57" s="4"/>
      <c r="E57" s="4"/>
      <c r="F57" s="14">
        <v>2794</v>
      </c>
      <c r="G57" s="4"/>
      <c r="H57" s="4"/>
      <c r="I57" s="5"/>
      <c r="J57" s="4"/>
      <c r="K57" s="4"/>
      <c r="L57" s="5"/>
      <c r="M57" s="5"/>
      <c r="N57" s="4"/>
      <c r="O57" s="4"/>
      <c r="P57" s="4"/>
      <c r="Q57" s="32">
        <f t="shared" si="2"/>
        <v>2794</v>
      </c>
    </row>
    <row r="58" spans="1:17" x14ac:dyDescent="0.3">
      <c r="A58" s="35">
        <v>45869</v>
      </c>
      <c r="B58" s="38">
        <v>1</v>
      </c>
      <c r="C58" s="4"/>
      <c r="D58" s="4"/>
      <c r="E58" s="4"/>
      <c r="F58" s="14">
        <v>2351</v>
      </c>
      <c r="G58" s="4"/>
      <c r="H58" s="4"/>
      <c r="I58" s="5"/>
      <c r="J58" s="4"/>
      <c r="K58" s="4"/>
      <c r="L58" s="5"/>
      <c r="M58" s="5"/>
      <c r="N58" s="4"/>
      <c r="O58" s="4"/>
      <c r="P58" s="4"/>
      <c r="Q58" s="32">
        <f t="shared" si="2"/>
        <v>2351</v>
      </c>
    </row>
    <row r="59" spans="1:17" x14ac:dyDescent="0.3">
      <c r="A59" s="35">
        <v>45867</v>
      </c>
      <c r="B59" s="38">
        <v>1</v>
      </c>
      <c r="C59" s="4"/>
      <c r="D59" s="4"/>
      <c r="E59" s="4"/>
      <c r="F59" s="39"/>
      <c r="G59" s="4"/>
      <c r="H59" s="4"/>
      <c r="I59" s="5"/>
      <c r="J59" s="14">
        <v>416666.66</v>
      </c>
      <c r="K59" s="4"/>
      <c r="L59" s="5"/>
      <c r="M59" s="5"/>
      <c r="N59" s="4"/>
      <c r="O59" s="4"/>
      <c r="P59" s="4"/>
      <c r="Q59" s="32">
        <f t="shared" si="2"/>
        <v>416666.66</v>
      </c>
    </row>
    <row r="60" spans="1:17" x14ac:dyDescent="0.3">
      <c r="A60" s="36">
        <v>45870</v>
      </c>
      <c r="B60" s="37">
        <v>1</v>
      </c>
      <c r="C60" s="23"/>
      <c r="D60" s="23"/>
      <c r="E60" s="23"/>
      <c r="F60" s="25"/>
      <c r="G60" s="23"/>
      <c r="H60" s="23"/>
      <c r="I60" s="24"/>
      <c r="J60" s="23"/>
      <c r="K60" s="23">
        <v>3.73</v>
      </c>
      <c r="L60" s="24"/>
      <c r="M60" s="24"/>
      <c r="N60" s="23"/>
      <c r="O60" s="23"/>
      <c r="P60" s="23"/>
      <c r="Q60" s="25">
        <f t="shared" ref="Q60:Q67" si="3">+F60+G60+H60+I60+J60+K60+L60+M60+N60+O60+P60</f>
        <v>3.73</v>
      </c>
    </row>
    <row r="61" spans="1:17" x14ac:dyDescent="0.3">
      <c r="A61" s="35">
        <v>45870</v>
      </c>
      <c r="B61" s="40">
        <v>1</v>
      </c>
      <c r="C61" s="30"/>
      <c r="D61" s="30"/>
      <c r="E61" s="30"/>
      <c r="F61" s="32"/>
      <c r="G61" s="30"/>
      <c r="H61" s="30"/>
      <c r="I61" s="31"/>
      <c r="J61" s="30"/>
      <c r="K61" s="30">
        <v>0.68</v>
      </c>
      <c r="L61" s="31"/>
      <c r="M61" s="31"/>
      <c r="N61" s="30"/>
      <c r="O61" s="30"/>
      <c r="P61" s="30"/>
      <c r="Q61" s="32">
        <f t="shared" si="3"/>
        <v>0.68</v>
      </c>
    </row>
    <row r="62" spans="1:17" x14ac:dyDescent="0.3">
      <c r="A62" s="35">
        <v>45880</v>
      </c>
      <c r="B62" s="38">
        <v>1</v>
      </c>
      <c r="C62" s="4"/>
      <c r="D62" s="4"/>
      <c r="E62" s="4"/>
      <c r="F62" s="14">
        <v>3754</v>
      </c>
      <c r="G62" s="4"/>
      <c r="H62" s="4"/>
      <c r="I62" s="5"/>
      <c r="J62" s="4"/>
      <c r="K62" s="4"/>
      <c r="L62" s="5"/>
      <c r="M62" s="5"/>
      <c r="N62" s="4"/>
      <c r="O62" s="4"/>
      <c r="P62" s="4"/>
      <c r="Q62" s="32">
        <f t="shared" si="3"/>
        <v>3754</v>
      </c>
    </row>
    <row r="63" spans="1:17" x14ac:dyDescent="0.3">
      <c r="A63" s="35">
        <v>45889</v>
      </c>
      <c r="B63" s="38">
        <v>1</v>
      </c>
      <c r="C63" s="4"/>
      <c r="D63" s="4"/>
      <c r="E63" s="4"/>
      <c r="F63" s="14">
        <v>3258</v>
      </c>
      <c r="G63" s="4"/>
      <c r="H63" s="4"/>
      <c r="I63" s="5"/>
      <c r="J63" s="4"/>
      <c r="K63" s="4"/>
      <c r="L63" s="5"/>
      <c r="M63" s="5"/>
      <c r="N63" s="4"/>
      <c r="O63" s="4"/>
      <c r="P63" s="4"/>
      <c r="Q63" s="32">
        <f t="shared" si="3"/>
        <v>3258</v>
      </c>
    </row>
    <row r="64" spans="1:17" x14ac:dyDescent="0.3">
      <c r="A64" s="35">
        <v>45898</v>
      </c>
      <c r="B64" s="38">
        <v>1</v>
      </c>
      <c r="C64" s="4"/>
      <c r="D64" s="4"/>
      <c r="E64" s="4"/>
      <c r="F64" s="14">
        <v>2467</v>
      </c>
      <c r="G64" s="4"/>
      <c r="H64" s="4"/>
      <c r="I64" s="5"/>
      <c r="J64" s="4"/>
      <c r="K64" s="4"/>
      <c r="L64" s="5"/>
      <c r="M64" s="5"/>
      <c r="N64" s="4"/>
      <c r="O64" s="4"/>
      <c r="P64" s="4"/>
      <c r="Q64" s="32">
        <f t="shared" si="3"/>
        <v>2467</v>
      </c>
    </row>
    <row r="65" spans="1:17" x14ac:dyDescent="0.3">
      <c r="A65" s="35">
        <v>45898</v>
      </c>
      <c r="B65" s="38">
        <v>1</v>
      </c>
      <c r="C65" s="4"/>
      <c r="D65" s="4"/>
      <c r="E65" s="4"/>
      <c r="F65" s="14">
        <v>2564</v>
      </c>
      <c r="G65" s="4"/>
      <c r="H65" s="4"/>
      <c r="I65" s="5"/>
      <c r="J65" s="4"/>
      <c r="K65" s="4"/>
      <c r="L65" s="5"/>
      <c r="M65" s="5"/>
      <c r="N65" s="4"/>
      <c r="O65" s="4"/>
      <c r="P65" s="4"/>
      <c r="Q65" s="32">
        <f t="shared" si="3"/>
        <v>2564</v>
      </c>
    </row>
    <row r="66" spans="1:17" x14ac:dyDescent="0.3">
      <c r="A66" s="35">
        <v>45898</v>
      </c>
      <c r="B66" s="38">
        <v>1</v>
      </c>
      <c r="C66" s="4"/>
      <c r="D66" s="4"/>
      <c r="E66" s="4"/>
      <c r="F66" s="14"/>
      <c r="G66" s="4"/>
      <c r="H66" s="4"/>
      <c r="I66" s="5"/>
      <c r="J66" s="4"/>
      <c r="K66" s="4"/>
      <c r="L66" s="5"/>
      <c r="M66" s="5"/>
      <c r="N66" s="4"/>
      <c r="O66" s="4"/>
      <c r="P66" s="4">
        <v>80491.100000000006</v>
      </c>
      <c r="Q66" s="32">
        <f t="shared" si="3"/>
        <v>80491.100000000006</v>
      </c>
    </row>
    <row r="67" spans="1:17" x14ac:dyDescent="0.3">
      <c r="A67" s="35">
        <v>45898</v>
      </c>
      <c r="B67" s="38">
        <v>1</v>
      </c>
      <c r="C67" s="4"/>
      <c r="D67" s="4"/>
      <c r="E67" s="4"/>
      <c r="F67" s="39"/>
      <c r="G67" s="4"/>
      <c r="H67" s="4"/>
      <c r="I67" s="5"/>
      <c r="J67" s="14">
        <v>416666.66</v>
      </c>
      <c r="K67" s="4"/>
      <c r="L67" s="5"/>
      <c r="M67" s="5"/>
      <c r="N67" s="4"/>
      <c r="O67" s="4"/>
      <c r="P67" s="4"/>
      <c r="Q67" s="32">
        <f t="shared" si="3"/>
        <v>416666.66</v>
      </c>
    </row>
    <row r="68" spans="1:17" x14ac:dyDescent="0.3">
      <c r="A68" s="36">
        <v>45901</v>
      </c>
      <c r="B68" s="37">
        <v>1</v>
      </c>
      <c r="C68" s="23"/>
      <c r="D68" s="23"/>
      <c r="E68" s="23"/>
      <c r="F68" s="25"/>
      <c r="G68" s="23"/>
      <c r="H68" s="23"/>
      <c r="I68" s="24"/>
      <c r="J68" s="23">
        <v>4.03</v>
      </c>
      <c r="K68" s="23"/>
      <c r="L68" s="24"/>
      <c r="M68" s="24"/>
      <c r="N68" s="23"/>
      <c r="O68" s="23"/>
      <c r="P68" s="23"/>
      <c r="Q68" s="25">
        <f t="shared" ref="Q68:Q73" si="4">+F68+G68+H68+I68+J68+K68+L68+M68+N68+O68+P68</f>
        <v>4.03</v>
      </c>
    </row>
    <row r="69" spans="1:17" x14ac:dyDescent="0.3">
      <c r="A69" s="35">
        <v>45901</v>
      </c>
      <c r="B69" s="40">
        <v>1</v>
      </c>
      <c r="C69" s="30"/>
      <c r="D69" s="30"/>
      <c r="E69" s="30"/>
      <c r="F69" s="32"/>
      <c r="G69" s="30"/>
      <c r="H69" s="30"/>
      <c r="I69" s="31"/>
      <c r="J69" s="30"/>
      <c r="K69" s="30">
        <v>0.62</v>
      </c>
      <c r="L69" s="31"/>
      <c r="M69" s="31"/>
      <c r="N69" s="30"/>
      <c r="O69" s="30"/>
      <c r="P69" s="30"/>
      <c r="Q69" s="32">
        <f t="shared" si="4"/>
        <v>0.62</v>
      </c>
    </row>
    <row r="70" spans="1:17" x14ac:dyDescent="0.3">
      <c r="A70" s="35">
        <v>45918</v>
      </c>
      <c r="B70" s="38">
        <v>1</v>
      </c>
      <c r="C70" s="4"/>
      <c r="D70" s="4"/>
      <c r="E70" s="4"/>
      <c r="F70" s="14">
        <v>7477</v>
      </c>
      <c r="G70" s="4"/>
      <c r="H70" s="4"/>
      <c r="I70" s="5"/>
      <c r="J70" s="4"/>
      <c r="K70" s="4"/>
      <c r="L70" s="5"/>
      <c r="M70" s="5"/>
      <c r="N70" s="4"/>
      <c r="O70" s="4"/>
      <c r="P70" s="4"/>
      <c r="Q70" s="32">
        <f t="shared" si="4"/>
        <v>7477</v>
      </c>
    </row>
    <row r="71" spans="1:17" x14ac:dyDescent="0.3">
      <c r="A71" s="35">
        <v>45924</v>
      </c>
      <c r="B71" s="38">
        <v>1</v>
      </c>
      <c r="C71" s="4"/>
      <c r="D71" s="4"/>
      <c r="E71" s="4"/>
      <c r="F71" s="14">
        <v>1936</v>
      </c>
      <c r="G71" s="4"/>
      <c r="H71" s="4"/>
      <c r="I71" s="5"/>
      <c r="J71" s="4"/>
      <c r="K71" s="4"/>
      <c r="L71" s="5"/>
      <c r="M71" s="5"/>
      <c r="N71" s="4"/>
      <c r="O71" s="4"/>
      <c r="P71" s="4"/>
      <c r="Q71" s="32">
        <f t="shared" si="4"/>
        <v>1936</v>
      </c>
    </row>
    <row r="72" spans="1:17" x14ac:dyDescent="0.3">
      <c r="A72" s="35">
        <v>45929</v>
      </c>
      <c r="B72" s="38">
        <v>1</v>
      </c>
      <c r="C72" s="4"/>
      <c r="D72" s="4"/>
      <c r="E72" s="4"/>
      <c r="F72" s="14">
        <v>3358</v>
      </c>
      <c r="G72" s="4"/>
      <c r="H72" s="4"/>
      <c r="I72" s="5"/>
      <c r="J72" s="4"/>
      <c r="K72" s="4"/>
      <c r="L72" s="5"/>
      <c r="M72" s="5"/>
      <c r="N72" s="4"/>
      <c r="O72" s="4"/>
      <c r="P72" s="4"/>
      <c r="Q72" s="32">
        <f t="shared" si="4"/>
        <v>3358</v>
      </c>
    </row>
    <row r="73" spans="1:17" x14ac:dyDescent="0.3">
      <c r="A73" s="35">
        <v>45929</v>
      </c>
      <c r="B73" s="38">
        <v>1</v>
      </c>
      <c r="C73" s="4"/>
      <c r="D73" s="4"/>
      <c r="E73" s="4"/>
      <c r="F73" s="39"/>
      <c r="G73" s="4"/>
      <c r="H73" s="4"/>
      <c r="I73" s="5"/>
      <c r="J73" s="14">
        <v>416666.66</v>
      </c>
      <c r="K73" s="4"/>
      <c r="L73" s="5"/>
      <c r="M73" s="5"/>
      <c r="N73" s="4"/>
      <c r="O73" s="4"/>
      <c r="P73" s="4"/>
      <c r="Q73" s="32">
        <f t="shared" si="4"/>
        <v>416666.66</v>
      </c>
    </row>
    <row r="74" spans="1:17" x14ac:dyDescent="0.3">
      <c r="A74" s="36">
        <v>45931</v>
      </c>
      <c r="B74" s="37">
        <v>1</v>
      </c>
      <c r="C74" s="23"/>
      <c r="D74" s="23"/>
      <c r="E74" s="23"/>
      <c r="F74" s="25"/>
      <c r="G74" s="23"/>
      <c r="H74" s="23"/>
      <c r="I74" s="24"/>
      <c r="J74" s="23">
        <v>4.5</v>
      </c>
      <c r="K74" s="23"/>
      <c r="L74" s="24"/>
      <c r="M74" s="24"/>
      <c r="N74" s="23"/>
      <c r="O74" s="23"/>
      <c r="P74" s="23"/>
      <c r="Q74" s="25">
        <f t="shared" ref="Q74:Q80" si="5">+F74+G74+H74+I74+J74+K74+L74+M74+N74+O74+P74</f>
        <v>4.5</v>
      </c>
    </row>
    <row r="75" spans="1:17" x14ac:dyDescent="0.3">
      <c r="A75" s="35">
        <v>45950</v>
      </c>
      <c r="B75" s="38">
        <v>1</v>
      </c>
      <c r="C75" s="4"/>
      <c r="D75" s="4"/>
      <c r="E75" s="4"/>
      <c r="F75" s="14">
        <v>3658</v>
      </c>
      <c r="G75" s="4"/>
      <c r="H75" s="4"/>
      <c r="I75" s="5"/>
      <c r="J75" s="4"/>
      <c r="K75" s="4"/>
      <c r="L75" s="5"/>
      <c r="M75" s="5"/>
      <c r="N75" s="4"/>
      <c r="O75" s="4"/>
      <c r="P75" s="4"/>
      <c r="Q75" s="32">
        <f t="shared" si="5"/>
        <v>3658</v>
      </c>
    </row>
    <row r="76" spans="1:17" x14ac:dyDescent="0.3">
      <c r="A76" s="35">
        <v>45954</v>
      </c>
      <c r="B76" s="38">
        <v>1</v>
      </c>
      <c r="C76" s="4"/>
      <c r="D76" s="4"/>
      <c r="E76" s="4"/>
      <c r="F76" s="14">
        <v>2923</v>
      </c>
      <c r="G76" s="4"/>
      <c r="H76" s="4"/>
      <c r="I76" s="5"/>
      <c r="J76" s="4"/>
      <c r="K76" s="4"/>
      <c r="L76" s="5"/>
      <c r="M76" s="5"/>
      <c r="N76" s="4"/>
      <c r="O76" s="4"/>
      <c r="P76" s="4"/>
      <c r="Q76" s="32">
        <f t="shared" si="5"/>
        <v>2923</v>
      </c>
    </row>
    <row r="77" spans="1:17" x14ac:dyDescent="0.3">
      <c r="A77" s="35">
        <v>45957</v>
      </c>
      <c r="B77" s="38">
        <v>1</v>
      </c>
      <c r="C77" s="4"/>
      <c r="D77" s="4"/>
      <c r="E77" s="4"/>
      <c r="F77" s="14">
        <v>3599</v>
      </c>
      <c r="G77" s="4"/>
      <c r="H77" s="4"/>
      <c r="I77" s="5"/>
      <c r="J77" s="4"/>
      <c r="K77" s="4"/>
      <c r="L77" s="5"/>
      <c r="M77" s="5"/>
      <c r="N77" s="4"/>
      <c r="O77" s="4"/>
      <c r="P77" s="4"/>
      <c r="Q77" s="32">
        <f t="shared" si="5"/>
        <v>3599</v>
      </c>
    </row>
    <row r="78" spans="1:17" x14ac:dyDescent="0.3">
      <c r="A78" s="35">
        <v>45957</v>
      </c>
      <c r="B78" s="38">
        <v>1</v>
      </c>
      <c r="C78" s="4"/>
      <c r="D78" s="4"/>
      <c r="E78" s="4"/>
      <c r="F78" s="14">
        <v>3363</v>
      </c>
      <c r="G78" s="4"/>
      <c r="H78" s="4"/>
      <c r="I78" s="5"/>
      <c r="J78" s="4"/>
      <c r="K78" s="4"/>
      <c r="L78" s="5"/>
      <c r="M78" s="5"/>
      <c r="N78" s="4"/>
      <c r="O78" s="4"/>
      <c r="P78" s="4"/>
      <c r="Q78" s="32">
        <f t="shared" si="5"/>
        <v>3363</v>
      </c>
    </row>
    <row r="79" spans="1:17" x14ac:dyDescent="0.3">
      <c r="A79" s="35">
        <v>45960</v>
      </c>
      <c r="B79" s="38">
        <v>1</v>
      </c>
      <c r="C79" s="4"/>
      <c r="D79" s="4"/>
      <c r="E79" s="4"/>
      <c r="F79" s="14">
        <v>2665</v>
      </c>
      <c r="G79" s="4"/>
      <c r="H79" s="4"/>
      <c r="I79" s="5"/>
      <c r="J79" s="4"/>
      <c r="K79" s="4"/>
      <c r="L79" s="5"/>
      <c r="M79" s="5"/>
      <c r="N79" s="4"/>
      <c r="O79" s="4"/>
      <c r="P79" s="4"/>
      <c r="Q79" s="32">
        <f t="shared" si="5"/>
        <v>2665</v>
      </c>
    </row>
    <row r="80" spans="1:17" x14ac:dyDescent="0.3">
      <c r="A80" s="35">
        <v>45958</v>
      </c>
      <c r="B80" s="38">
        <v>1</v>
      </c>
      <c r="C80" s="4"/>
      <c r="D80" s="4"/>
      <c r="E80" s="4"/>
      <c r="F80" s="14"/>
      <c r="G80" s="4"/>
      <c r="H80" s="4"/>
      <c r="I80" s="5"/>
      <c r="J80" s="4">
        <v>416666.66</v>
      </c>
      <c r="K80" s="4"/>
      <c r="L80" s="5"/>
      <c r="M80" s="5"/>
      <c r="N80" s="4"/>
      <c r="O80" s="4"/>
      <c r="P80" s="4"/>
      <c r="Q80" s="32">
        <f t="shared" si="5"/>
        <v>416666.66</v>
      </c>
    </row>
    <row r="81" spans="1:17" x14ac:dyDescent="0.3">
      <c r="A81" s="35">
        <v>45960</v>
      </c>
      <c r="B81" s="38">
        <v>1</v>
      </c>
      <c r="C81" s="4"/>
      <c r="D81" s="14">
        <v>72</v>
      </c>
      <c r="E81" s="4"/>
      <c r="F81" s="14"/>
      <c r="G81" s="4"/>
      <c r="H81" s="4"/>
      <c r="I81" s="5"/>
      <c r="J81" s="4"/>
      <c r="K81" s="4"/>
      <c r="L81" s="5"/>
      <c r="M81" s="5"/>
      <c r="N81" s="4"/>
      <c r="O81" s="4"/>
      <c r="P81" s="4"/>
      <c r="Q81" s="32">
        <f>+D81+E81+F81+G81+H81+I81+J81+K81+L81+M81+N81+O81+P81</f>
        <v>72</v>
      </c>
    </row>
    <row r="82" spans="1:17" x14ac:dyDescent="0.3">
      <c r="A82" s="35">
        <v>45960</v>
      </c>
      <c r="B82" s="38">
        <v>1</v>
      </c>
      <c r="C82" s="4"/>
      <c r="D82" s="14">
        <v>5652</v>
      </c>
      <c r="E82" s="4"/>
      <c r="F82" s="14"/>
      <c r="G82" s="4"/>
      <c r="H82" s="4"/>
      <c r="I82" s="5"/>
      <c r="J82" s="4"/>
      <c r="K82" s="4"/>
      <c r="L82" s="5"/>
      <c r="M82" s="5"/>
      <c r="N82" s="4"/>
      <c r="O82" s="4"/>
      <c r="P82" s="4"/>
      <c r="Q82" s="32">
        <f t="shared" ref="Q82:Q83" si="6">+D82+E82+F82+G82+H82+I82+J82+K82+L82+M82+N82+O82+P82</f>
        <v>5652</v>
      </c>
    </row>
    <row r="83" spans="1:17" x14ac:dyDescent="0.3">
      <c r="A83" s="35">
        <v>45960</v>
      </c>
      <c r="B83" s="38">
        <v>1</v>
      </c>
      <c r="C83" s="4"/>
      <c r="D83" s="14">
        <v>10240</v>
      </c>
      <c r="E83" s="4"/>
      <c r="F83" s="39"/>
      <c r="G83" s="4"/>
      <c r="H83" s="4"/>
      <c r="I83" s="5"/>
      <c r="J83" s="14"/>
      <c r="K83" s="4"/>
      <c r="L83" s="5"/>
      <c r="M83" s="5"/>
      <c r="N83" s="4"/>
      <c r="O83" s="4"/>
      <c r="P83" s="4"/>
      <c r="Q83" s="32">
        <f t="shared" si="6"/>
        <v>10240</v>
      </c>
    </row>
    <row r="84" spans="1:17" x14ac:dyDescent="0.3">
      <c r="A84" s="36">
        <v>45964</v>
      </c>
      <c r="B84" s="37">
        <v>1</v>
      </c>
      <c r="C84" s="23"/>
      <c r="D84" s="23"/>
      <c r="E84" s="23"/>
      <c r="F84" s="25"/>
      <c r="G84" s="23"/>
      <c r="H84" s="23"/>
      <c r="I84" s="24"/>
      <c r="J84" s="23">
        <v>4.8099999999999996</v>
      </c>
      <c r="K84" s="23"/>
      <c r="L84" s="24"/>
      <c r="M84" s="24"/>
      <c r="N84" s="23"/>
      <c r="O84" s="23"/>
      <c r="P84" s="23"/>
      <c r="Q84" s="25">
        <f t="shared" ref="Q84:Q89" si="7">+F84+G84+H84+I84+J84+K84+L84+M84+N84+O84+P84</f>
        <v>4.8099999999999996</v>
      </c>
    </row>
    <row r="85" spans="1:17" x14ac:dyDescent="0.3">
      <c r="A85" s="35">
        <v>45975</v>
      </c>
      <c r="B85" s="38">
        <v>1</v>
      </c>
      <c r="C85" s="4"/>
      <c r="D85" s="4"/>
      <c r="E85" s="4"/>
      <c r="F85" s="14">
        <v>2888</v>
      </c>
      <c r="G85" s="4"/>
      <c r="H85" s="4"/>
      <c r="I85" s="5"/>
      <c r="J85" s="4"/>
      <c r="K85" s="4"/>
      <c r="L85" s="5"/>
      <c r="M85" s="5"/>
      <c r="N85" s="4"/>
      <c r="O85" s="4"/>
      <c r="P85" s="4"/>
      <c r="Q85" s="32">
        <f t="shared" si="7"/>
        <v>2888</v>
      </c>
    </row>
    <row r="86" spans="1:17" x14ac:dyDescent="0.3">
      <c r="A86" s="35">
        <v>45986</v>
      </c>
      <c r="B86" s="38">
        <v>1</v>
      </c>
      <c r="C86" s="4"/>
      <c r="D86" s="4"/>
      <c r="E86" s="4"/>
      <c r="F86" s="14">
        <v>2808</v>
      </c>
      <c r="G86" s="4"/>
      <c r="H86" s="4"/>
      <c r="I86" s="5"/>
      <c r="J86" s="4"/>
      <c r="K86" s="4"/>
      <c r="L86" s="5"/>
      <c r="M86" s="5"/>
      <c r="N86" s="4"/>
      <c r="O86" s="4"/>
      <c r="P86" s="4"/>
      <c r="Q86" s="32">
        <f t="shared" si="7"/>
        <v>2808</v>
      </c>
    </row>
    <row r="87" spans="1:17" x14ac:dyDescent="0.3">
      <c r="A87" s="35">
        <v>45988</v>
      </c>
      <c r="B87" s="38">
        <v>1</v>
      </c>
      <c r="C87" s="4"/>
      <c r="D87" s="4"/>
      <c r="E87" s="4"/>
      <c r="F87" s="14">
        <v>2361</v>
      </c>
      <c r="G87" s="4"/>
      <c r="H87" s="4"/>
      <c r="I87" s="5"/>
      <c r="J87" s="4"/>
      <c r="K87" s="4"/>
      <c r="L87" s="5"/>
      <c r="M87" s="5"/>
      <c r="N87" s="4"/>
      <c r="O87" s="4"/>
      <c r="P87" s="4"/>
      <c r="Q87" s="32">
        <f t="shared" si="7"/>
        <v>2361</v>
      </c>
    </row>
    <row r="88" spans="1:17" x14ac:dyDescent="0.3">
      <c r="A88" s="35">
        <v>45989</v>
      </c>
      <c r="B88" s="38">
        <v>1</v>
      </c>
      <c r="C88" s="4"/>
      <c r="D88" s="4"/>
      <c r="E88" s="4"/>
      <c r="F88" s="14">
        <v>2831</v>
      </c>
      <c r="G88" s="4"/>
      <c r="H88" s="4"/>
      <c r="I88" s="5"/>
      <c r="J88" s="4"/>
      <c r="K88" s="4"/>
      <c r="L88" s="5"/>
      <c r="M88" s="5"/>
      <c r="N88" s="4"/>
      <c r="O88" s="4"/>
      <c r="P88" s="4"/>
      <c r="Q88" s="32">
        <f t="shared" si="7"/>
        <v>2831</v>
      </c>
    </row>
    <row r="89" spans="1:17" x14ac:dyDescent="0.3">
      <c r="A89" s="35">
        <v>45990</v>
      </c>
      <c r="B89" s="38">
        <v>1</v>
      </c>
      <c r="C89" s="4"/>
      <c r="D89" s="4"/>
      <c r="E89" s="4"/>
      <c r="F89" s="14"/>
      <c r="G89" s="4"/>
      <c r="H89" s="4"/>
      <c r="I89" s="5"/>
      <c r="J89" s="4">
        <v>416666.66</v>
      </c>
      <c r="K89" s="4"/>
      <c r="L89" s="5"/>
      <c r="M89" s="5"/>
      <c r="N89" s="4"/>
      <c r="O89" s="4"/>
      <c r="P89" s="4"/>
      <c r="Q89" s="32">
        <f t="shared" si="7"/>
        <v>416666.66</v>
      </c>
    </row>
    <row r="90" spans="1:17" x14ac:dyDescent="0.3">
      <c r="A90" s="36">
        <v>45992</v>
      </c>
      <c r="B90" s="37">
        <v>1</v>
      </c>
      <c r="C90" s="23"/>
      <c r="D90" s="23"/>
      <c r="E90" s="23"/>
      <c r="F90" s="25"/>
      <c r="G90" s="23"/>
      <c r="H90" s="23"/>
      <c r="I90" s="24"/>
      <c r="J90" s="23">
        <v>5.08</v>
      </c>
      <c r="K90" s="23"/>
      <c r="L90" s="24"/>
      <c r="M90" s="24"/>
      <c r="N90" s="23"/>
      <c r="O90" s="23"/>
      <c r="P90" s="23"/>
      <c r="Q90" s="25">
        <f t="shared" ref="Q90:Q94" si="8">+F90+G90+H90+I90+J90+K90+L90+M90+N90+O90+P90</f>
        <v>5.08</v>
      </c>
    </row>
    <row r="91" spans="1:17" x14ac:dyDescent="0.3">
      <c r="A91" s="35">
        <v>46007</v>
      </c>
      <c r="B91" s="38">
        <v>1</v>
      </c>
      <c r="C91" s="4"/>
      <c r="D91" s="4"/>
      <c r="E91" s="4"/>
      <c r="F91" s="14">
        <v>2823</v>
      </c>
      <c r="G91" s="4"/>
      <c r="H91" s="4"/>
      <c r="I91" s="5"/>
      <c r="J91" s="4"/>
      <c r="K91" s="4"/>
      <c r="L91" s="5"/>
      <c r="M91" s="5"/>
      <c r="N91" s="4"/>
      <c r="O91" s="4"/>
      <c r="P91" s="4"/>
      <c r="Q91" s="32">
        <f t="shared" si="8"/>
        <v>2823</v>
      </c>
    </row>
    <row r="92" spans="1:17" x14ac:dyDescent="0.3">
      <c r="A92" s="35">
        <v>46008</v>
      </c>
      <c r="B92" s="38">
        <v>1</v>
      </c>
      <c r="C92" s="4"/>
      <c r="D92" s="4"/>
      <c r="E92" s="4"/>
      <c r="F92" s="14">
        <v>2307</v>
      </c>
      <c r="G92" s="4"/>
      <c r="H92" s="4"/>
      <c r="I92" s="5"/>
      <c r="J92" s="4"/>
      <c r="K92" s="4"/>
      <c r="L92" s="5"/>
      <c r="M92" s="5"/>
      <c r="N92" s="4"/>
      <c r="O92" s="4"/>
      <c r="P92" s="4"/>
      <c r="Q92" s="32">
        <f t="shared" si="8"/>
        <v>2307</v>
      </c>
    </row>
    <row r="93" spans="1:17" x14ac:dyDescent="0.3">
      <c r="A93" s="35">
        <v>46010</v>
      </c>
      <c r="B93" s="38">
        <v>1</v>
      </c>
      <c r="C93" s="4"/>
      <c r="D93" s="4"/>
      <c r="E93" s="4"/>
      <c r="F93" s="14">
        <v>1711</v>
      </c>
      <c r="G93" s="4"/>
      <c r="H93" s="4"/>
      <c r="I93" s="5"/>
      <c r="J93" s="4"/>
      <c r="K93" s="4"/>
      <c r="L93" s="5"/>
      <c r="M93" s="5"/>
      <c r="N93" s="4"/>
      <c r="O93" s="4"/>
      <c r="P93" s="4"/>
      <c r="Q93" s="32">
        <f t="shared" si="8"/>
        <v>1711</v>
      </c>
    </row>
    <row r="94" spans="1:17" x14ac:dyDescent="0.3">
      <c r="A94" s="35">
        <v>46001</v>
      </c>
      <c r="B94" s="38">
        <v>1</v>
      </c>
      <c r="C94" s="4"/>
      <c r="D94" s="4"/>
      <c r="E94" s="4"/>
      <c r="F94" s="14"/>
      <c r="G94" s="4"/>
      <c r="H94" s="4"/>
      <c r="I94" s="5"/>
      <c r="J94" s="4">
        <v>416666.74</v>
      </c>
      <c r="K94" s="4"/>
      <c r="L94" s="5"/>
      <c r="M94" s="5"/>
      <c r="N94" s="4"/>
      <c r="O94" s="4"/>
      <c r="P94" s="4"/>
      <c r="Q94" s="32">
        <f t="shared" si="8"/>
        <v>416666.74</v>
      </c>
    </row>
  </sheetData>
  <mergeCells count="3">
    <mergeCell ref="C1:Q1"/>
    <mergeCell ref="C2:Q2"/>
    <mergeCell ref="C3:Q3"/>
  </mergeCells>
  <phoneticPr fontId="2" type="noConversion"/>
  <pageMargins left="0.25" right="0.25" top="0.75" bottom="0.75" header="0.3" footer="0.3"/>
  <pageSetup paperSize="5" scale="56" orientation="landscape" horizontalDpi="4294967293" r:id="rId1"/>
  <rowBreaks count="1" manualBreakCount="1">
    <brk id="4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García Blancas</dc:creator>
  <cp:lastModifiedBy>HP</cp:lastModifiedBy>
  <cp:lastPrinted>2021-11-11T19:44:28Z</cp:lastPrinted>
  <dcterms:created xsi:type="dcterms:W3CDTF">2021-10-12T21:08:18Z</dcterms:created>
  <dcterms:modified xsi:type="dcterms:W3CDTF">2026-01-14T22:35:06Z</dcterms:modified>
</cp:coreProperties>
</file>