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67FDE59E-BB8F-44FD-8C6E-C93303FAE75C}" xr6:coauthVersionLast="47" xr6:coauthVersionMax="47" xr10:uidLastSave="{00000000-0000-0000-0000-000000000000}"/>
  <bookViews>
    <workbookView xWindow="-120" yWindow="-120" windowWidth="29040" windowHeight="15720" xr2:uid="{1692DD6C-E369-44FC-81F4-A0C616AA06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" l="1"/>
  <c r="E23" i="1" s="1"/>
  <c r="F23" i="1" s="1"/>
  <c r="G23" i="1" s="1"/>
  <c r="H23" i="1" s="1"/>
  <c r="D22" i="1"/>
  <c r="E22" i="1" s="1"/>
  <c r="F22" i="1" s="1"/>
  <c r="G22" i="1" s="1"/>
  <c r="H22" i="1" s="1"/>
  <c r="D21" i="1"/>
  <c r="E21" i="1" s="1"/>
  <c r="F21" i="1" s="1"/>
  <c r="G21" i="1" s="1"/>
  <c r="H21" i="1" s="1"/>
  <c r="D20" i="1"/>
  <c r="C19" i="1"/>
  <c r="H8" i="1"/>
  <c r="G8" i="1"/>
  <c r="F8" i="1"/>
  <c r="E8" i="1"/>
  <c r="D8" i="1"/>
  <c r="C8" i="1"/>
  <c r="C30" i="1" s="1"/>
  <c r="D19" i="1" l="1"/>
  <c r="D30" i="1"/>
  <c r="E20" i="1"/>
  <c r="E19" i="1" l="1"/>
  <c r="E30" i="1" s="1"/>
  <c r="F20" i="1"/>
  <c r="G20" i="1" l="1"/>
  <c r="F19" i="1"/>
  <c r="F30" i="1" s="1"/>
  <c r="G19" i="1" l="1"/>
  <c r="G30" i="1" s="1"/>
  <c r="H20" i="1"/>
  <c r="H19" i="1" s="1"/>
  <c r="H30" i="1" s="1"/>
</calcChain>
</file>

<file path=xl/sharedStrings.xml><?xml version="1.0" encoding="utf-8"?>
<sst xmlns="http://schemas.openxmlformats.org/spreadsheetml/2006/main" count="33" uniqueCount="25">
  <si>
    <t>Sistema Municipal para el Desarrollo Integral de la Familia de San Salvador, Hidalgo (a)</t>
  </si>
  <si>
    <t>Proyecciones de Egresos - LDF</t>
  </si>
  <si>
    <t>(PESOS)</t>
  </si>
  <si>
    <t>(CIFRAS NOMINALES)</t>
  </si>
  <si>
    <t>Concepto (b)</t>
  </si>
  <si>
    <t xml:space="preserve">Año en Cuestión </t>
  </si>
  <si>
    <t>2024(d)</t>
  </si>
  <si>
    <t>2025 (d)</t>
  </si>
  <si>
    <t>2026 (d)</t>
  </si>
  <si>
    <t>2027 (d)</t>
  </si>
  <si>
    <t>2028 (d)</t>
  </si>
  <si>
    <t>2023 (de proyecto de presupuesto) (c)</t>
  </si>
  <si>
    <r>
      <t>1. Gasto No Etiquetado</t>
    </r>
    <r>
      <rPr>
        <sz val="10"/>
        <color indexed="8"/>
        <rFont val="Arial Narrow"/>
        <family val="2"/>
      </rPr>
      <t xml:space="preserve"> </t>
    </r>
    <r>
      <rPr>
        <b/>
        <sz val="10"/>
        <color indexed="8"/>
        <rFont val="Arial Narrow"/>
        <family val="2"/>
      </rPr>
      <t>(1=A+B+C+D+E+F+G+H+I)</t>
    </r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</si>
  <si>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</si>
  <si>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</si>
  <si>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</si>
  <si>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</si>
  <si>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</si>
  <si>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 Inversión Pública</t>
  </si>
  <si>
    <t>G.    Inversiones Financieras y Otras Provisiones</t>
  </si>
  <si>
    <t xml:space="preserve">H.    Participaciones y Aportaciones </t>
  </si>
  <si>
    <t>I.     Deuda Pública</t>
  </si>
  <si>
    <t>2. Gasto Etiquetado (2=A+B+C+D+E+F+G+H+I)</t>
  </si>
  <si>
    <t>H.    Participaciones y Aportaciones</t>
  </si>
  <si>
    <t>3. Total de Egresos Proyectados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</si>
</sst>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 indent="1"/>
    </xf>
    <xf numFmtId="164" fontId="2" fillId="0" borderId="5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center" wrapText="1" indent="3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justify" vertical="center" wrapText="1"/>
    </xf>
    <xf numFmtId="164" fontId="1" fillId="0" borderId="8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F710F-AFD7-400B-8F0B-61FA8D23E517}">
  <dimension ref="A1:H31"/>
  <sheetViews>
    <sheetView tabSelected="1" zoomScale="90" zoomScaleNormal="90" workbookViewId="0">
      <selection activeCell="M22" sqref="M22"/>
    </sheetView>
  </sheetViews>
  <sheetFormatPr baseColWidth="10" defaultRowHeight="15" x14ac:dyDescent="0.25"/>
  <cols>
    <col min="2" max="2" width="45.7109375" customWidth="1"/>
    <col min="3" max="3" width="26.28515625" customWidth="1"/>
    <col min="4" max="4" width="13.42578125" customWidth="1"/>
    <col min="5" max="6" width="14.42578125" customWidth="1"/>
    <col min="7" max="7" width="14" customWidth="1"/>
    <col min="8" max="8" width="12.85546875" customWidth="1"/>
  </cols>
  <sheetData>
    <row r="1" spans="1:8" ht="15.75" thickBot="1" x14ac:dyDescent="0.3"/>
    <row r="2" spans="1:8" x14ac:dyDescent="0.25">
      <c r="A2" s="1"/>
      <c r="B2" s="2" t="s">
        <v>0</v>
      </c>
      <c r="C2" s="3"/>
      <c r="D2" s="3"/>
      <c r="E2" s="3"/>
      <c r="F2" s="3"/>
      <c r="G2" s="3"/>
      <c r="H2" s="4"/>
    </row>
    <row r="3" spans="1:8" x14ac:dyDescent="0.25">
      <c r="A3" s="1"/>
      <c r="B3" s="5" t="s">
        <v>1</v>
      </c>
      <c r="C3" s="6"/>
      <c r="D3" s="6"/>
      <c r="E3" s="6"/>
      <c r="F3" s="6"/>
      <c r="G3" s="6"/>
      <c r="H3" s="7"/>
    </row>
    <row r="4" spans="1:8" x14ac:dyDescent="0.25">
      <c r="A4" s="1"/>
      <c r="B4" s="5" t="s">
        <v>2</v>
      </c>
      <c r="C4" s="6"/>
      <c r="D4" s="6"/>
      <c r="E4" s="6"/>
      <c r="F4" s="6"/>
      <c r="G4" s="6"/>
      <c r="H4" s="7"/>
    </row>
    <row r="5" spans="1:8" ht="15.75" thickBot="1" x14ac:dyDescent="0.3">
      <c r="A5" s="1"/>
      <c r="B5" s="8" t="s">
        <v>3</v>
      </c>
      <c r="C5" s="9"/>
      <c r="D5" s="9"/>
      <c r="E5" s="9"/>
      <c r="F5" s="9"/>
      <c r="G5" s="9"/>
      <c r="H5" s="10"/>
    </row>
    <row r="6" spans="1:8" x14ac:dyDescent="0.25">
      <c r="A6" s="1"/>
      <c r="B6" s="11" t="s">
        <v>4</v>
      </c>
      <c r="C6" s="12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10</v>
      </c>
    </row>
    <row r="7" spans="1:8" ht="26.25" thickBot="1" x14ac:dyDescent="0.3">
      <c r="A7" s="1"/>
      <c r="B7" s="14"/>
      <c r="C7" s="15" t="s">
        <v>11</v>
      </c>
      <c r="D7" s="16"/>
      <c r="E7" s="16"/>
      <c r="F7" s="16"/>
      <c r="G7" s="16"/>
      <c r="H7" s="16"/>
    </row>
    <row r="8" spans="1:8" x14ac:dyDescent="0.25">
      <c r="A8" s="1"/>
      <c r="B8" s="17" t="s">
        <v>12</v>
      </c>
      <c r="C8" s="18">
        <f t="shared" ref="C8:H8" si="0">SUM(C9:C17)</f>
        <v>114004.6</v>
      </c>
      <c r="D8" s="18">
        <f t="shared" si="0"/>
        <v>120000</v>
      </c>
      <c r="E8" s="18">
        <f t="shared" si="0"/>
        <v>130000</v>
      </c>
      <c r="F8" s="18">
        <f t="shared" si="0"/>
        <v>140000</v>
      </c>
      <c r="G8" s="18">
        <f t="shared" si="0"/>
        <v>150000</v>
      </c>
      <c r="H8" s="18">
        <f t="shared" si="0"/>
        <v>160000</v>
      </c>
    </row>
    <row r="9" spans="1:8" x14ac:dyDescent="0.25">
      <c r="A9" s="1"/>
      <c r="B9" s="19" t="s">
        <v>13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x14ac:dyDescent="0.25">
      <c r="A10" s="1"/>
      <c r="B10" s="19" t="s">
        <v>14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25">
      <c r="A11" s="1"/>
      <c r="B11" s="19" t="s">
        <v>15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ht="25.5" x14ac:dyDescent="0.25">
      <c r="A12" s="1"/>
      <c r="B12" s="19" t="s">
        <v>16</v>
      </c>
      <c r="C12" s="20">
        <v>114004.6</v>
      </c>
      <c r="D12" s="20">
        <v>120000</v>
      </c>
      <c r="E12" s="20">
        <v>130000</v>
      </c>
      <c r="F12" s="20">
        <v>140000</v>
      </c>
      <c r="G12" s="20">
        <v>150000</v>
      </c>
      <c r="H12" s="20">
        <v>160000</v>
      </c>
    </row>
    <row r="13" spans="1:8" x14ac:dyDescent="0.25">
      <c r="A13" s="1"/>
      <c r="B13" s="19" t="s">
        <v>17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x14ac:dyDescent="0.25">
      <c r="A14" s="1"/>
      <c r="B14" s="19" t="s">
        <v>18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25">
      <c r="A15" s="1"/>
      <c r="B15" s="19" t="s">
        <v>19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25">
      <c r="A16" s="1"/>
      <c r="B16" s="19" t="s">
        <v>20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1"/>
      <c r="B17" s="19" t="s">
        <v>21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"/>
      <c r="B18" s="21"/>
      <c r="C18" s="20"/>
      <c r="D18" s="20"/>
      <c r="E18" s="20"/>
      <c r="F18" s="20"/>
      <c r="G18" s="20"/>
      <c r="H18" s="20"/>
    </row>
    <row r="19" spans="1:8" x14ac:dyDescent="0.25">
      <c r="A19" s="1"/>
      <c r="B19" s="17" t="s">
        <v>22</v>
      </c>
      <c r="C19" s="18">
        <f t="shared" ref="C19:H19" si="1">SUM(C20:C28)</f>
        <v>4478377.88</v>
      </c>
      <c r="D19" s="18">
        <f t="shared" si="1"/>
        <v>4612728.3364000004</v>
      </c>
      <c r="E19" s="18">
        <f t="shared" si="1"/>
        <v>4616758.8500920003</v>
      </c>
      <c r="F19" s="18">
        <f t="shared" si="1"/>
        <v>4616879.7655027602</v>
      </c>
      <c r="G19" s="18">
        <f t="shared" si="1"/>
        <v>4616883.3929650821</v>
      </c>
      <c r="H19" s="18">
        <f t="shared" si="1"/>
        <v>4616883.5017889524</v>
      </c>
    </row>
    <row r="20" spans="1:8" x14ac:dyDescent="0.25">
      <c r="A20" s="1"/>
      <c r="B20" s="19" t="s">
        <v>13</v>
      </c>
      <c r="C20" s="20">
        <v>3365872.12</v>
      </c>
      <c r="D20" s="20">
        <f>C20*0.03+3365872</f>
        <v>3466848.1636000001</v>
      </c>
      <c r="E20" s="20">
        <f>D20*0.03+3365872</f>
        <v>3469877.4449080001</v>
      </c>
      <c r="F20" s="20">
        <f>E20*0.03+3365872</f>
        <v>3469968.3233472402</v>
      </c>
      <c r="G20" s="20">
        <f>F20*0.03+3365872</f>
        <v>3469971.0497004171</v>
      </c>
      <c r="H20" s="20">
        <f>G20*0.03+3365872</f>
        <v>3469971.1314910124</v>
      </c>
    </row>
    <row r="21" spans="1:8" x14ac:dyDescent="0.25">
      <c r="A21" s="1"/>
      <c r="B21" s="19" t="s">
        <v>14</v>
      </c>
      <c r="C21" s="20">
        <v>289932.40999999997</v>
      </c>
      <c r="D21" s="20">
        <f>C21*0.03+289932</f>
        <v>298629.97230000002</v>
      </c>
      <c r="E21" s="20">
        <f>D21*0.03+289932</f>
        <v>298890.89916899998</v>
      </c>
      <c r="F21" s="20">
        <f>E21*0.03+289932</f>
        <v>298898.72697507002</v>
      </c>
      <c r="G21" s="20">
        <f>F21*0.03+289932</f>
        <v>298898.9618092521</v>
      </c>
      <c r="H21" s="20">
        <f>G21*0.03+289932</f>
        <v>298898.96885427757</v>
      </c>
    </row>
    <row r="22" spans="1:8" x14ac:dyDescent="0.25">
      <c r="A22" s="1"/>
      <c r="B22" s="19" t="s">
        <v>15</v>
      </c>
      <c r="C22" s="20">
        <v>295362</v>
      </c>
      <c r="D22" s="20">
        <f>C22*0.03+295362</f>
        <v>304222.86</v>
      </c>
      <c r="E22" s="20">
        <f>D22*0.03+295362</f>
        <v>304488.68579999998</v>
      </c>
      <c r="F22" s="20">
        <f>E22*0.03+295362</f>
        <v>304496.66057399998</v>
      </c>
      <c r="G22" s="20">
        <f>F22*0.03+295362</f>
        <v>304496.89981721999</v>
      </c>
      <c r="H22" s="20">
        <f>G22*0.03+295362</f>
        <v>304496.90699451661</v>
      </c>
    </row>
    <row r="23" spans="1:8" ht="25.5" x14ac:dyDescent="0.25">
      <c r="A23" s="1"/>
      <c r="B23" s="19" t="s">
        <v>16</v>
      </c>
      <c r="C23" s="20">
        <v>527211.35</v>
      </c>
      <c r="D23" s="20">
        <f>C23*0.03+527211</f>
        <v>543027.34050000005</v>
      </c>
      <c r="E23" s="20">
        <f>D23*0.03+527211</f>
        <v>543501.82021499996</v>
      </c>
      <c r="F23" s="20">
        <f>E23*0.03+527211</f>
        <v>543516.05460645002</v>
      </c>
      <c r="G23" s="20">
        <f>F23*0.03+527211</f>
        <v>543516.48163819348</v>
      </c>
      <c r="H23" s="20">
        <f>G23*0.03+527211</f>
        <v>543516.49444914586</v>
      </c>
    </row>
    <row r="24" spans="1:8" x14ac:dyDescent="0.25">
      <c r="A24" s="1"/>
      <c r="B24" s="19" t="s">
        <v>17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1"/>
      <c r="B25" s="19" t="s">
        <v>18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1"/>
      <c r="B26" s="19" t="s">
        <v>19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1"/>
      <c r="B27" s="19" t="s">
        <v>23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25">
      <c r="A28" s="1"/>
      <c r="B28" s="19" t="s">
        <v>21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"/>
      <c r="B29" s="21"/>
      <c r="C29" s="20"/>
      <c r="D29" s="20"/>
      <c r="E29" s="20"/>
      <c r="F29" s="20"/>
      <c r="G29" s="20"/>
      <c r="H29" s="20"/>
    </row>
    <row r="30" spans="1:8" x14ac:dyDescent="0.25">
      <c r="A30" s="1"/>
      <c r="B30" s="17" t="s">
        <v>24</v>
      </c>
      <c r="C30" s="18">
        <f t="shared" ref="C30:H30" si="2">C8+C19</f>
        <v>4592382.4799999995</v>
      </c>
      <c r="D30" s="18">
        <f t="shared" si="2"/>
        <v>4732728.3364000004</v>
      </c>
      <c r="E30" s="18">
        <f t="shared" si="2"/>
        <v>4746758.8500920003</v>
      </c>
      <c r="F30" s="18">
        <f t="shared" si="2"/>
        <v>4756879.7655027602</v>
      </c>
      <c r="G30" s="18">
        <f t="shared" si="2"/>
        <v>4766883.3929650821</v>
      </c>
      <c r="H30" s="18">
        <f t="shared" si="2"/>
        <v>4776883.5017889524</v>
      </c>
    </row>
    <row r="31" spans="1:8" ht="15.75" thickBot="1" x14ac:dyDescent="0.3">
      <c r="A31" s="1"/>
      <c r="B31" s="22"/>
      <c r="C31" s="23"/>
      <c r="D31" s="23"/>
      <c r="E31" s="23"/>
      <c r="F31" s="23"/>
      <c r="G31" s="23"/>
      <c r="H31" s="23"/>
    </row>
  </sheetData>
  <mergeCells count="10">
    <mergeCell ref="B2:H2"/>
    <mergeCell ref="B3:H3"/>
    <mergeCell ref="B4:H4"/>
    <mergeCell ref="B5:H5"/>
    <mergeCell ref="B6:B7"/>
    <mergeCell ref="D6:D7"/>
    <mergeCell ref="E6:E7"/>
    <mergeCell ref="F6:F7"/>
    <mergeCell ref="G6:G7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2025-01-16T01:55:22Z</dcterms:created>
  <dcterms:modified xsi:type="dcterms:W3CDTF">2025-01-16T01:57:48Z</dcterms:modified>
</cp:coreProperties>
</file>