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480" yWindow="90" windowWidth="16335" windowHeight="9405"/>
  </bookViews>
  <sheets>
    <sheet name="NOTAS" sheetId="1" r:id="rId1"/>
    <sheet name="Hoja1" sheetId="4" r:id="rId2"/>
  </sheets>
  <definedNames>
    <definedName name="OLE_LINK3" localSheetId="0">NOTAS!$A$200</definedName>
    <definedName name="OLE_LINK4" localSheetId="0">NOTAS!$A$200</definedName>
  </definedNames>
  <calcPr calcId="144525"/>
</workbook>
</file>

<file path=xl/calcChain.xml><?xml version="1.0" encoding="utf-8"?>
<calcChain xmlns="http://schemas.openxmlformats.org/spreadsheetml/2006/main">
  <c r="J85" i="1" l="1"/>
  <c r="J77" i="1"/>
  <c r="C87" i="1" s="1"/>
  <c r="E36" i="1" l="1"/>
  <c r="G140" i="1"/>
  <c r="G142" i="1" l="1"/>
  <c r="G107" i="1"/>
  <c r="G98" i="1"/>
  <c r="F138" i="1"/>
  <c r="F140" i="1" s="1"/>
  <c r="F142" i="1" s="1"/>
  <c r="G51" i="1"/>
  <c r="G56" i="1"/>
  <c r="G54" i="1"/>
  <c r="G57" i="1" l="1"/>
  <c r="E59" i="1" s="1"/>
  <c r="E121" i="1"/>
  <c r="G20" i="1"/>
  <c r="G12" i="1"/>
  <c r="G24" i="1" l="1"/>
  <c r="E40" i="1" s="1"/>
  <c r="E61" i="1" s="1"/>
  <c r="F98" i="1"/>
  <c r="F107" i="1" l="1"/>
</calcChain>
</file>

<file path=xl/sharedStrings.xml><?xml version="1.0" encoding="utf-8"?>
<sst xmlns="http://schemas.openxmlformats.org/spreadsheetml/2006/main" count="128" uniqueCount="121">
  <si>
    <t>NOTAS A LOS ESTADOS FINANCIEROS</t>
  </si>
  <si>
    <t xml:space="preserve"> NOTAS DE DESGLOSE</t>
  </si>
  <si>
    <t>BANCOS:</t>
  </si>
  <si>
    <t>FONDO</t>
  </si>
  <si>
    <t>IMPORTE</t>
  </si>
  <si>
    <t>DEUDORES DIVERSOS:</t>
  </si>
  <si>
    <t>DEUDORES :</t>
  </si>
  <si>
    <t>SUMA:</t>
  </si>
  <si>
    <t>ESTADO DE ACTIVIDADES:</t>
  </si>
  <si>
    <t>AHORRO:</t>
  </si>
  <si>
    <t>ESTADO DE VARIACIÒN EN LA HACIENDA PÙBLICA</t>
  </si>
  <si>
    <t>RESULTADO DE EJERCICIOS ANTERIORES</t>
  </si>
  <si>
    <t>AHORRO DE ESTE EJERCICIO</t>
  </si>
  <si>
    <t>TOTAL DE PATRIMONIO</t>
  </si>
  <si>
    <t>ESTADO ANALITICO DEL ACTIVO:</t>
  </si>
  <si>
    <t>ACTIVO CIRCULANTE:</t>
  </si>
  <si>
    <t>ACTIVO NO CIRCULANTE:</t>
  </si>
  <si>
    <t>SUMA ACTIVO</t>
  </si>
  <si>
    <t>REPO</t>
  </si>
  <si>
    <t xml:space="preserve">NOTAS DE GESTION ADMINISTRATIVA. </t>
  </si>
  <si>
    <t xml:space="preserve">Panorama Económico y Financiero. </t>
  </si>
  <si>
    <t xml:space="preserve">Autorización e Historia. </t>
  </si>
  <si>
    <t xml:space="preserve">Organización y Objeto Social. </t>
  </si>
  <si>
    <t>Administración Pública Municipal</t>
  </si>
  <si>
    <t>•</t>
  </si>
  <si>
    <t>Retenedor por los pagos por servicios personales subordinados, de conformidad con el artículo, 110 y 113 de Ley del Impuesto Sobre la Renta.</t>
  </si>
  <si>
    <t>Retenedor por los pagos por servicios personales independientes de conformidad con el artículo 102, 120 y 127 de la Ley del Impuesto Sobre la Renta.</t>
  </si>
  <si>
    <t xml:space="preserve">Bases de preparación de los Estados Financieros. </t>
  </si>
  <si>
    <t>Se informará sobre:</t>
  </si>
  <si>
    <t>Se ha observado toda la normatividad emitida por el Consejo Nacional de Armonización Contable, vigente y publicada a la fecha de preparación de los Estados Financieros.</t>
  </si>
  <si>
    <t>Se ha observado la normatividad conducente, emitida por el Consejo Estatal de Armonización Contable del Estado de Hidalgo.</t>
  </si>
  <si>
    <t xml:space="preserve">                            3.-Existencia Permanente</t>
  </si>
  <si>
    <t xml:space="preserve">                            4.- Revelación Suficiente</t>
  </si>
  <si>
    <t xml:space="preserve">                            5.-Importancia Relativa</t>
  </si>
  <si>
    <t xml:space="preserve">                            6.-Registro e Integración Presupuestaria</t>
  </si>
  <si>
    <t xml:space="preserve">                            7.-Consolidación de la Información Financiera</t>
  </si>
  <si>
    <t xml:space="preserve">                             8.-Devengo Contable</t>
  </si>
  <si>
    <t xml:space="preserve">                             9.-Valuación</t>
  </si>
  <si>
    <t>Los Emitidos por el Consejo Nacional de Armonización Contable</t>
  </si>
  <si>
    <t xml:space="preserve">       1.- Sustancia Económica</t>
  </si>
  <si>
    <t xml:space="preserve">       2.-  Entes Públicos</t>
  </si>
  <si>
    <t xml:space="preserve">                            11.-Consistencia</t>
  </si>
  <si>
    <t xml:space="preserve">                            10.- Dualidad Económica</t>
  </si>
  <si>
    <t>Es para efectos fiscales: Persona Moral sin fines de lucro.</t>
  </si>
  <si>
    <t>Este Sistema de Municipal para el Desarrollo Integral de la Familia de San Salvador  dentro de sus politicas de control, interno se lleva un registro al dìà de todos los bienes muebles e inmuebles lo que permite reflejar un patrimonio del SMDIF lo màs real posible, el cual esta reflejado en el estado financiero correspondiente.</t>
  </si>
  <si>
    <t>Los Estados Financieros del Sistema Municipal Para el Desarrollo Integral de la Familia de San Salvador, proveen de información financiera a lan Junta de Gobierno  y a los ciudadanos del Municipio, a instancias del Gobierno como Secretaría de la Contraloria del Estado, Auditoria Superior del Estado de Hidalgo .</t>
  </si>
  <si>
    <t>El Sistema Municipal Para el Desarrollo Integral de la Familia de San Salvador, su fuente financiera las obtienen de Recursos propios y Subsidio otorgado por el Municipío de San Salvador</t>
  </si>
  <si>
    <t>Asistencia Social a la Población</t>
  </si>
  <si>
    <t>b)    La normatividad aplicada para el reconocimiento, valuación y revelación de los diferentes rubros de la información financiera, así como las bases de medición utilizadas para la elaboración de los estados financieros.</t>
  </si>
  <si>
    <t>a)    Objeto Social:</t>
  </si>
  <si>
    <t>b)    La principal Actividad:</t>
  </si>
  <si>
    <t>e)    Consideraciones fiscales:</t>
  </si>
  <si>
    <t>a)     Si se ha observado la normatividad emitida por el CONAC y las disposiciones legales aplicables.</t>
  </si>
  <si>
    <t>c)     El total de las operaciones están reconocidas a su Costo Histórico</t>
  </si>
  <si>
    <t>d)    Postulados básicos.</t>
  </si>
  <si>
    <r>
      <t>Introducción</t>
    </r>
    <r>
      <rPr>
        <sz val="10"/>
        <color rgb="FF000000"/>
        <rFont val="Arial"/>
        <family val="2"/>
      </rPr>
      <t>.</t>
    </r>
  </si>
  <si>
    <r>
      <t xml:space="preserve">f)      </t>
    </r>
    <r>
      <rPr>
        <u/>
        <sz val="10"/>
        <color rgb="FF000000"/>
        <rFont val="Arial"/>
        <family val="2"/>
      </rPr>
      <t>Impuesto Sobre la Renta</t>
    </r>
  </si>
  <si>
    <t>TOTAL DE SALDO EFECTIVO Y EQUIVALENTES</t>
  </si>
  <si>
    <t>AÑO</t>
  </si>
  <si>
    <t>CAJA:</t>
  </si>
  <si>
    <t>El Sistema Municipal Para el Desarrollo Integral de la Familia de San Salvador  se decretó el 16 de Septiembre de 1986</t>
  </si>
  <si>
    <t>SISTEMA MUNICIPAL PARA EL DESARROLLO INTEGRAL DE LA FAMILIA DE SAN SALVADOR, HDALGO.</t>
  </si>
  <si>
    <t>EFECTIVO Y EQUIVALENTE</t>
  </si>
  <si>
    <t>DERECHOS A RECIBIR EFECTIVO Y EQUIVALENTES Y BIENES O SERVICIOS A RECIBIR</t>
  </si>
  <si>
    <t>BIENES MUEBLES, INMUEBLES E INTANGIBLES</t>
  </si>
  <si>
    <t>ACTIVO</t>
  </si>
  <si>
    <t>A continuacion se relacionan las cuentas que integran el rubro efectivo y equivalente:</t>
  </si>
  <si>
    <t>Concepto</t>
  </si>
  <si>
    <t>MOBILIARIO Y EQUIPO DE ADMINISTRACIÓN</t>
  </si>
  <si>
    <t>MOBILIARIO Y EQUIPO EDUCACIONAL Y RECREATIVO</t>
  </si>
  <si>
    <t>VEHÍCULOS Y EQUIPO DE TRANSPORTE</t>
  </si>
  <si>
    <t>MAQUINARIA, OTROS EQUIPOS Y HERRAMIENTAS</t>
  </si>
  <si>
    <t>Subtotal BIENES MUEBLES</t>
  </si>
  <si>
    <t>SOFTWARE</t>
  </si>
  <si>
    <t>LICENCIAS</t>
  </si>
  <si>
    <t>Subtotal ACTIVOS INTANGIBLES</t>
  </si>
  <si>
    <t>DEPRECIACIÓN ACUMULADA DE BIENES MUEBLES</t>
  </si>
  <si>
    <t>Subtotal DEPRECIACIÓN, DETERIORO Y AMORTIZACIÓN ACUMULADA DE BIENES</t>
  </si>
  <si>
    <t>Suma</t>
  </si>
  <si>
    <t>Se integran de la siguiente manera:</t>
  </si>
  <si>
    <t>EQUIPO E INTRUMENTAL MEDICO Y DE LABORATORIO</t>
  </si>
  <si>
    <t>PASIVO</t>
  </si>
  <si>
    <t>PASIVO CIRCULANTE</t>
  </si>
  <si>
    <t>Importe</t>
  </si>
  <si>
    <t>SERVICIOS PERSONALES POR PAGAR A CORTO PLAZO</t>
  </si>
  <si>
    <t>RETENCIONES Y CONTRIBUCIONES POR PAGAR A CORTO PLAZO</t>
  </si>
  <si>
    <t>INGRESOS POR CLASIFICAR</t>
  </si>
  <si>
    <t>PROVEEDORES POR PAGAR A CORTO PLAZO</t>
  </si>
  <si>
    <t>OTRAS CUENTAS POR PAGAR A CORTO PLAZO</t>
  </si>
  <si>
    <t>Suma PASIVO CIRCULANTE</t>
  </si>
  <si>
    <t>PASIVO NO CIRCULANTE</t>
  </si>
  <si>
    <t>PROVISIÓN PARA CONTINGENCIAS A LARGO PLAZO</t>
  </si>
  <si>
    <t>Suma de Pasivos a Largo Plazo</t>
  </si>
  <si>
    <t>ESTADO ANALITICO DE LA DEUDA Y OTROS PASIVOS:</t>
  </si>
  <si>
    <t>ESTADO DE FLUJO DE EFECTIVO:</t>
  </si>
  <si>
    <t>ORIGEN</t>
  </si>
  <si>
    <t>APLICACIÓN</t>
  </si>
  <si>
    <t xml:space="preserve">FLUJOS NETOS DE EFECTIVO POR ACTIVIDADES DE OPERACIÓN </t>
  </si>
  <si>
    <t>FLUJOS NETOS DE EFECTIVO POR ACTIVIDADES DE INVERSION</t>
  </si>
  <si>
    <t>EFECTIVO Y EQUIVALENTES AL EFECTIVO AL INICIO DEL EJERCICIO</t>
  </si>
  <si>
    <t>INCREMENTO/DISMINUCION NETA EN EL EFECTIVO Y EQUIVALENTES AL EFECTIVO</t>
  </si>
  <si>
    <t>OTROS PASIVOS</t>
  </si>
  <si>
    <t>“Bajo protesta de decir verdad declaramos que las cifras contenidas en este estado financiero son veraces y contienen toda la información referente a la situación y/o los resultados del Sistema Municipal Para el Desarrollo Integral de la Familia de San Salvador Hidalgo, afirmando ser legalmente responsables de la autenticidad y veracidad de las mismas, y asimismo asumimos la responsabilidad derivada de cualquier declaración en falso sobre las mismas”</t>
  </si>
  <si>
    <t>EFECTIVO Y EQUIVALENTES AL EFECTIVO AL FINAL DEL EJERCICIO</t>
  </si>
  <si>
    <t>RECURSOS FISC (SUB DIF)</t>
  </si>
  <si>
    <t>PATRIMONIO SMDIF</t>
  </si>
  <si>
    <t>c)     Ejercicio Fiscal 2019 Enero-Diciembre</t>
  </si>
  <si>
    <t>TOTAL DEL ACTIVO</t>
  </si>
  <si>
    <t>TOTAL DEL ACTIVO CIRCULANTE</t>
  </si>
  <si>
    <t>ACTIVO NO CIRCULANTE</t>
  </si>
  <si>
    <t>ESTADO DE SITUACIÒN FINANCIERA: AL 31 DE DICIEMBRE 2019</t>
  </si>
  <si>
    <t>Como se puede observar tenemos saldo cero tanto en caja como bancos ya que lo que ingreso tambien se erogo</t>
  </si>
  <si>
    <t>No se tienen deudores diversos</t>
  </si>
  <si>
    <t>No se tiene pasivo circulante</t>
  </si>
  <si>
    <t>TOTAL PASIVO</t>
  </si>
  <si>
    <t>TOTAL DE INGRESOS ACUM. AL 1 DE ENERO AL 31 DE DICIEMBRE 2019</t>
  </si>
  <si>
    <t>EGRESOS AL 31 DE DICIEMBRE 2019</t>
  </si>
  <si>
    <t>El ahorro es de los bienes muebles y activos intangibles que se adquirieron en 2019</t>
  </si>
  <si>
    <t xml:space="preserve">. El activo no circulante corresponde a los bienes muebles y activos intangibles  de los cuales tambien se tiene un inventario actualizado .                                  </t>
  </si>
  <si>
    <t>No se tiene Deuda ni Pasivos por pagar</t>
  </si>
  <si>
    <t>CUENTA PUBLICA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</si>
</sst>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 #,###,###.00"/>
  </numFmts>
  <fonts count="16"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b/>
      <sz val="10"/>
      <color rgb="FF000000"/>
      <name val="Arial"/>
      <family val="2"/>
    </font>
    <font>
      <sz val="10"/>
      <color rgb="FF000000"/>
      <name val="Arial"/>
      <family val="2"/>
    </font>
    <font>
      <u/>
      <sz val="10"/>
      <color rgb="FF000000"/>
      <name val="Arial"/>
      <family val="2"/>
    </font>
    <font>
      <b/>
      <sz val="10"/>
      <name val="Arial"/>
      <family val="2"/>
    </font>
    <font>
      <b/>
      <sz val="16"/>
      <color theme="1"/>
      <name val="Calibri"/>
      <family val="2"/>
      <scheme val="minor"/>
    </font>
    <font>
      <b/>
      <u/>
      <sz val="10"/>
      <color theme="1"/>
      <name val="Arial"/>
      <family val="2"/>
    </font>
    <font>
      <b/>
      <i/>
      <sz val="10"/>
      <color theme="1"/>
      <name val="Arial"/>
      <family val="2"/>
    </font>
    <font>
      <b/>
      <u val="singleAccounting"/>
      <sz val="10"/>
      <color theme="1"/>
      <name val="Arial"/>
      <family val="2"/>
    </font>
    <font>
      <i/>
      <sz val="10"/>
      <color theme="1"/>
      <name val="Arial"/>
      <family val="2"/>
    </font>
    <font>
      <b/>
      <sz val="9"/>
      <color theme="1"/>
      <name val="Arial"/>
      <family val="2"/>
    </font>
    <font>
      <sz val="9"/>
      <color theme="1"/>
      <name val="Arial"/>
      <family val="2"/>
    </font>
    <font>
      <b/>
      <i/>
      <u/>
      <sz val="10"/>
      <color theme="1"/>
      <name val="Arial"/>
      <family val="2"/>
    </font>
  </fonts>
  <fills count="3">
    <fill>
      <patternFill patternType="none"/>
    </fill>
    <fill>
      <patternFill patternType="gray125"/>
    </fill>
    <fill>
      <patternFill patternType="solid">
        <fgColor theme="4" tint="0.79998168889431442"/>
        <bgColor indexed="64"/>
      </patternFill>
    </fill>
  </fills>
  <borders count="9">
    <border>
      <left/>
      <right/>
      <top/>
      <bottom/>
      <diagonal/>
    </border>
    <border>
      <left/>
      <right/>
      <top/>
      <bottom style="double">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14">
    <xf numFmtId="0" fontId="0" fillId="0" borderId="0" xfId="0"/>
    <xf numFmtId="44" fontId="0" fillId="0" borderId="0" xfId="1" applyFont="1"/>
    <xf numFmtId="0" fontId="2" fillId="0" borderId="0" xfId="0" applyFont="1"/>
    <xf numFmtId="0" fontId="2" fillId="0" borderId="0" xfId="0" applyFont="1" applyAlignment="1">
      <alignment horizontal="center"/>
    </xf>
    <xf numFmtId="4" fontId="2" fillId="0" borderId="0" xfId="0" applyNumberFormat="1" applyFont="1" applyFill="1"/>
    <xf numFmtId="4" fontId="2" fillId="0" borderId="0" xfId="0" applyNumberFormat="1" applyFont="1"/>
    <xf numFmtId="0" fontId="5"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justify" vertical="center"/>
    </xf>
    <xf numFmtId="0" fontId="5" fillId="0" borderId="0" xfId="0" applyFont="1" applyAlignment="1">
      <alignment vertical="center"/>
    </xf>
    <xf numFmtId="0" fontId="5" fillId="0" borderId="0" xfId="0" applyFont="1" applyAlignment="1">
      <alignment horizontal="left" vertical="center" indent="2"/>
    </xf>
    <xf numFmtId="0" fontId="7" fillId="0" borderId="0" xfId="0" applyFont="1"/>
    <xf numFmtId="0" fontId="2" fillId="0" borderId="0" xfId="0" applyFont="1" applyAlignment="1">
      <alignment vertical="top" wrapText="1"/>
    </xf>
    <xf numFmtId="0" fontId="2" fillId="0" borderId="0" xfId="0" applyFont="1" applyAlignment="1">
      <alignment horizontal="center" vertical="top" wrapText="1"/>
    </xf>
    <xf numFmtId="44" fontId="2" fillId="0" borderId="0" xfId="1" applyFont="1" applyAlignment="1">
      <alignment vertical="top" wrapText="1"/>
    </xf>
    <xf numFmtId="44" fontId="2" fillId="0" borderId="0" xfId="1" applyFont="1"/>
    <xf numFmtId="44" fontId="2" fillId="0" borderId="0" xfId="1" applyFont="1" applyFill="1"/>
    <xf numFmtId="44" fontId="2" fillId="0" borderId="0" xfId="0" applyNumberFormat="1" applyFont="1"/>
    <xf numFmtId="0" fontId="2" fillId="0" borderId="0" xfId="0" applyFont="1" applyAlignment="1">
      <alignment horizontal="center"/>
    </xf>
    <xf numFmtId="44" fontId="3" fillId="0" borderId="1" xfId="1" applyFont="1" applyBorder="1"/>
    <xf numFmtId="44" fontId="3" fillId="0" borderId="0" xfId="1" applyFont="1" applyBorder="1"/>
    <xf numFmtId="0" fontId="3" fillId="0" borderId="0" xfId="0" applyFont="1"/>
    <xf numFmtId="0" fontId="2" fillId="0" borderId="0" xfId="0" applyFont="1" applyAlignment="1">
      <alignment horizontal="justify" vertical="top" wrapText="1"/>
    </xf>
    <xf numFmtId="0" fontId="2" fillId="0" borderId="0" xfId="0" applyFont="1" applyAlignment="1">
      <alignment horizontal="left" vertical="top" wrapText="1"/>
    </xf>
    <xf numFmtId="0" fontId="9" fillId="0" borderId="0" xfId="0" applyFont="1"/>
    <xf numFmtId="0" fontId="10" fillId="0" borderId="0" xfId="0" applyFont="1"/>
    <xf numFmtId="44" fontId="11" fillId="0" borderId="0" xfId="1" applyFont="1"/>
    <xf numFmtId="44" fontId="3" fillId="0" borderId="0" xfId="1" applyFont="1"/>
    <xf numFmtId="49" fontId="13" fillId="0" borderId="0" xfId="0" applyNumberFormat="1" applyFont="1" applyFill="1" applyBorder="1" applyAlignment="1">
      <alignment horizontal="right"/>
    </xf>
    <xf numFmtId="44" fontId="13" fillId="0" borderId="0" xfId="1" applyFont="1" applyFill="1" applyBorder="1" applyAlignment="1"/>
    <xf numFmtId="0" fontId="3" fillId="2" borderId="0" xfId="0" applyFont="1" applyFill="1"/>
    <xf numFmtId="0" fontId="2" fillId="2" borderId="0" xfId="0" applyFont="1" applyFill="1"/>
    <xf numFmtId="0" fontId="2" fillId="2" borderId="0" xfId="0" applyFont="1" applyFill="1" applyAlignment="1">
      <alignment horizontal="left" vertical="top" wrapText="1"/>
    </xf>
    <xf numFmtId="0" fontId="2" fillId="2" borderId="0" xfId="0" applyFont="1" applyFill="1" applyAlignment="1">
      <alignment horizontal="justify" vertical="top" wrapText="1"/>
    </xf>
    <xf numFmtId="0" fontId="2" fillId="0" borderId="0" xfId="0" applyFont="1" applyFill="1" applyAlignment="1">
      <alignment horizontal="justify" vertical="top" wrapText="1"/>
    </xf>
    <xf numFmtId="0" fontId="3" fillId="0" borderId="0" xfId="0" applyFont="1" applyFill="1"/>
    <xf numFmtId="0" fontId="2" fillId="0" borderId="0" xfId="0" applyFont="1" applyFill="1" applyAlignment="1">
      <alignment horizontal="left" vertical="top" wrapText="1"/>
    </xf>
    <xf numFmtId="0" fontId="0" fillId="0" borderId="0" xfId="0" applyFill="1"/>
    <xf numFmtId="44" fontId="2" fillId="0" borderId="0" xfId="1" applyFont="1" applyFill="1" applyAlignment="1">
      <alignment horizontal="left" vertical="top" wrapText="1"/>
    </xf>
    <xf numFmtId="44" fontId="2" fillId="0" borderId="0" xfId="1" applyFont="1" applyAlignment="1">
      <alignment horizontal="left" vertical="top" wrapText="1"/>
    </xf>
    <xf numFmtId="44" fontId="3" fillId="0" borderId="0" xfId="1" applyFont="1" applyAlignment="1">
      <alignment horizontal="left" vertical="top" wrapText="1"/>
    </xf>
    <xf numFmtId="0" fontId="2" fillId="0" borderId="0" xfId="0" applyFont="1" applyFill="1"/>
    <xf numFmtId="44" fontId="3" fillId="0" borderId="0" xfId="1" applyFont="1" applyAlignment="1">
      <alignment horizontal="right" vertical="top" wrapText="1"/>
    </xf>
    <xf numFmtId="44" fontId="3" fillId="0" borderId="0" xfId="1" applyFont="1" applyFill="1" applyAlignment="1">
      <alignment horizontal="right" vertical="top" wrapText="1"/>
    </xf>
    <xf numFmtId="44" fontId="11" fillId="0" borderId="0" xfId="1" applyFont="1" applyAlignment="1">
      <alignment horizontal="right" vertical="top" wrapText="1"/>
    </xf>
    <xf numFmtId="44" fontId="3" fillId="0" borderId="0" xfId="0" applyNumberFormat="1" applyFont="1"/>
    <xf numFmtId="44" fontId="2" fillId="0" borderId="0" xfId="0" applyNumberFormat="1" applyFont="1" applyAlignment="1">
      <alignment horizontal="left" vertical="top" wrapText="1"/>
    </xf>
    <xf numFmtId="44" fontId="3" fillId="0" borderId="0" xfId="0" applyNumberFormat="1" applyFont="1" applyAlignment="1">
      <alignment horizontal="left" vertical="top" wrapText="1"/>
    </xf>
    <xf numFmtId="44" fontId="0" fillId="0" borderId="0" xfId="0" applyNumberFormat="1"/>
    <xf numFmtId="0" fontId="2" fillId="0" borderId="0" xfId="0" applyFont="1" applyAlignment="1">
      <alignment horizontal="left" vertical="top" wrapText="1"/>
    </xf>
    <xf numFmtId="0" fontId="0" fillId="0" borderId="6" xfId="0" applyBorder="1"/>
    <xf numFmtId="44" fontId="14" fillId="0" borderId="5" xfId="1" applyFont="1" applyFill="1" applyBorder="1" applyAlignment="1"/>
    <xf numFmtId="0" fontId="0" fillId="0" borderId="0" xfId="0" applyBorder="1"/>
    <xf numFmtId="0" fontId="12" fillId="0" borderId="7" xfId="0" applyFont="1" applyBorder="1" applyAlignment="1">
      <alignment horizontal="left" vertical="center" wrapText="1"/>
    </xf>
    <xf numFmtId="0" fontId="0" fillId="0" borderId="7" xfId="0" applyBorder="1"/>
    <xf numFmtId="49" fontId="13" fillId="0" borderId="7" xfId="0" applyNumberFormat="1" applyFont="1" applyFill="1" applyBorder="1" applyAlignment="1">
      <alignment horizontal="right"/>
    </xf>
    <xf numFmtId="44" fontId="13" fillId="0" borderId="7" xfId="1" applyFont="1" applyFill="1" applyBorder="1" applyAlignment="1"/>
    <xf numFmtId="0" fontId="10" fillId="0" borderId="7" xfId="0" applyFont="1" applyBorder="1"/>
    <xf numFmtId="0" fontId="2" fillId="0" borderId="7" xfId="0" applyFont="1" applyBorder="1"/>
    <xf numFmtId="0" fontId="0" fillId="0" borderId="0" xfId="0" applyAlignment="1">
      <alignment wrapText="1"/>
    </xf>
    <xf numFmtId="0" fontId="2" fillId="0" borderId="0" xfId="0" applyFont="1" applyAlignment="1">
      <alignment horizontal="left" vertical="top" wrapText="1"/>
    </xf>
    <xf numFmtId="0" fontId="7" fillId="0" borderId="0" xfId="0" applyFont="1" applyAlignment="1">
      <alignment horizontal="center"/>
    </xf>
    <xf numFmtId="0" fontId="7" fillId="0" borderId="0" xfId="0" applyFont="1" applyAlignment="1"/>
    <xf numFmtId="0" fontId="2" fillId="0" borderId="0" xfId="0" applyFont="1" applyAlignment="1"/>
    <xf numFmtId="0" fontId="3" fillId="0" borderId="0" xfId="0" applyFont="1" applyAlignment="1"/>
    <xf numFmtId="0" fontId="15" fillId="0" borderId="0" xfId="0" applyFont="1"/>
    <xf numFmtId="44" fontId="13" fillId="0" borderId="0" xfId="1" applyFont="1" applyBorder="1" applyAlignment="1"/>
    <xf numFmtId="49" fontId="13" fillId="0" borderId="0" xfId="0" applyNumberFormat="1" applyFont="1" applyFill="1" applyBorder="1" applyAlignment="1"/>
    <xf numFmtId="2" fontId="13" fillId="0" borderId="0" xfId="0" applyNumberFormat="1" applyFont="1" applyFill="1" applyBorder="1" applyAlignment="1">
      <alignment horizontal="right"/>
    </xf>
    <xf numFmtId="0" fontId="8" fillId="0" borderId="0" xfId="0" applyFont="1" applyAlignment="1">
      <alignment horizontal="center" vertical="center" wrapText="1"/>
    </xf>
    <xf numFmtId="0" fontId="2" fillId="0" borderId="0" xfId="0" applyFont="1" applyAlignment="1">
      <alignment horizontal="left" vertical="top" wrapText="1"/>
    </xf>
    <xf numFmtId="0" fontId="3" fillId="2" borderId="0" xfId="0" applyFont="1" applyFill="1" applyAlignment="1">
      <alignment horizontal="left"/>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vertical="center"/>
    </xf>
    <xf numFmtId="0" fontId="2" fillId="0" borderId="0" xfId="0" applyFont="1" applyFill="1" applyAlignment="1">
      <alignment horizontal="left"/>
    </xf>
    <xf numFmtId="0" fontId="7" fillId="0" borderId="0" xfId="0" applyFont="1" applyAlignment="1"/>
    <xf numFmtId="0" fontId="5" fillId="0" borderId="0" xfId="0" applyFont="1" applyAlignment="1">
      <alignment horizontal="justify" vertical="center" wrapText="1"/>
    </xf>
    <xf numFmtId="0" fontId="7" fillId="0" borderId="0" xfId="0" applyFont="1" applyAlignment="1">
      <alignment horizontal="center"/>
    </xf>
    <xf numFmtId="0" fontId="3" fillId="0" borderId="0" xfId="0" applyFont="1" applyAlignment="1">
      <alignment horizontal="center"/>
    </xf>
    <xf numFmtId="0" fontId="9" fillId="0" borderId="0" xfId="0" applyFont="1" applyAlignment="1">
      <alignment horizontal="center"/>
    </xf>
    <xf numFmtId="0" fontId="2" fillId="0" borderId="0" xfId="0" applyFont="1" applyAlignment="1">
      <alignment horizontal="justify" vertical="top" wrapText="1"/>
    </xf>
    <xf numFmtId="0" fontId="4" fillId="0" borderId="0" xfId="0" applyFont="1" applyAlignment="1">
      <alignment horizontal="center" vertical="center"/>
    </xf>
    <xf numFmtId="49" fontId="14" fillId="0" borderId="2" xfId="0" applyNumberFormat="1" applyFont="1" applyFill="1" applyBorder="1" applyAlignment="1"/>
    <xf numFmtId="44" fontId="14" fillId="0" borderId="2" xfId="1" applyFont="1" applyFill="1" applyBorder="1" applyAlignment="1"/>
    <xf numFmtId="0" fontId="2" fillId="0" borderId="0" xfId="0" applyFont="1" applyFill="1" applyAlignment="1">
      <alignment horizontal="justify" vertical="top" wrapText="1"/>
    </xf>
    <xf numFmtId="44" fontId="13" fillId="0" borderId="2" xfId="1" applyFont="1" applyFill="1" applyBorder="1" applyAlignment="1"/>
    <xf numFmtId="164" fontId="14" fillId="0" borderId="2" xfId="0" applyNumberFormat="1" applyFont="1" applyFill="1" applyBorder="1" applyAlignment="1"/>
    <xf numFmtId="4" fontId="14" fillId="0" borderId="2" xfId="0" applyNumberFormat="1" applyFont="1" applyFill="1" applyBorder="1" applyAlignment="1"/>
    <xf numFmtId="49" fontId="14" fillId="0" borderId="3" xfId="0" applyNumberFormat="1" applyFont="1" applyFill="1" applyBorder="1" applyAlignment="1">
      <alignment horizontal="left"/>
    </xf>
    <xf numFmtId="49" fontId="14" fillId="0" borderId="4" xfId="0" applyNumberFormat="1" applyFont="1" applyFill="1" applyBorder="1" applyAlignment="1">
      <alignment horizontal="left"/>
    </xf>
    <xf numFmtId="49" fontId="14" fillId="0" borderId="5" xfId="0" applyNumberFormat="1" applyFont="1" applyFill="1" applyBorder="1" applyAlignment="1">
      <alignment horizontal="left"/>
    </xf>
    <xf numFmtId="44" fontId="14" fillId="0" borderId="3" xfId="1" applyFont="1" applyFill="1" applyBorder="1" applyAlignment="1">
      <alignment horizontal="center"/>
    </xf>
    <xf numFmtId="44" fontId="14" fillId="0" borderId="4" xfId="1" applyFont="1" applyFill="1" applyBorder="1" applyAlignment="1">
      <alignment horizontal="center"/>
    </xf>
    <xf numFmtId="44" fontId="14" fillId="0" borderId="5" xfId="1" applyFont="1" applyFill="1" applyBorder="1" applyAlignment="1">
      <alignment horizontal="center"/>
    </xf>
    <xf numFmtId="0" fontId="13" fillId="0" borderId="2" xfId="0" applyFont="1" applyFill="1" applyBorder="1" applyAlignment="1"/>
    <xf numFmtId="0" fontId="12" fillId="0" borderId="0" xfId="0" applyFont="1" applyBorder="1" applyAlignment="1">
      <alignment horizontal="left" vertical="center" wrapText="1"/>
    </xf>
    <xf numFmtId="0" fontId="13" fillId="0" borderId="3" xfId="0" applyFont="1" applyFill="1" applyBorder="1" applyAlignment="1">
      <alignment horizontal="center"/>
    </xf>
    <xf numFmtId="0" fontId="13" fillId="0" borderId="4" xfId="0" applyFont="1" applyFill="1" applyBorder="1" applyAlignment="1">
      <alignment horizontal="center"/>
    </xf>
    <xf numFmtId="0" fontId="13" fillId="0" borderId="5" xfId="0" applyFont="1" applyFill="1" applyBorder="1" applyAlignment="1">
      <alignment horizontal="center"/>
    </xf>
    <xf numFmtId="0" fontId="13" fillId="0" borderId="8" xfId="0" applyFont="1" applyFill="1" applyBorder="1" applyAlignment="1"/>
    <xf numFmtId="0" fontId="13" fillId="0" borderId="8" xfId="0" applyFont="1" applyFill="1" applyBorder="1" applyAlignment="1">
      <alignment horizontal="center"/>
    </xf>
    <xf numFmtId="0" fontId="13" fillId="0" borderId="2" xfId="0" applyFont="1" applyFill="1" applyBorder="1" applyAlignment="1">
      <alignment horizontal="center"/>
    </xf>
    <xf numFmtId="49" fontId="13" fillId="0" borderId="3" xfId="0" applyNumberFormat="1" applyFont="1" applyFill="1" applyBorder="1" applyAlignment="1">
      <alignment horizontal="right"/>
    </xf>
    <xf numFmtId="49" fontId="13" fillId="0" borderId="4" xfId="0" applyNumberFormat="1" applyFont="1" applyFill="1" applyBorder="1" applyAlignment="1">
      <alignment horizontal="right"/>
    </xf>
    <xf numFmtId="49" fontId="13" fillId="0" borderId="5" xfId="0" applyNumberFormat="1" applyFont="1" applyFill="1" applyBorder="1" applyAlignment="1">
      <alignment horizontal="right"/>
    </xf>
    <xf numFmtId="49" fontId="13" fillId="0" borderId="2" xfId="0" applyNumberFormat="1" applyFont="1" applyFill="1" applyBorder="1" applyAlignment="1">
      <alignment horizontal="right"/>
    </xf>
    <xf numFmtId="0" fontId="0" fillId="0" borderId="0" xfId="0" applyAlignment="1">
      <alignment horizontal="left" vertical="center" wrapText="1"/>
    </xf>
    <xf numFmtId="49" fontId="14" fillId="0" borderId="2" xfId="0" applyNumberFormat="1" applyFont="1" applyBorder="1" applyAlignment="1"/>
    <xf numFmtId="164" fontId="14" fillId="0" borderId="2" xfId="0" applyNumberFormat="1" applyFont="1" applyBorder="1" applyAlignment="1"/>
    <xf numFmtId="4" fontId="14" fillId="0" borderId="2" xfId="0" applyNumberFormat="1" applyFont="1" applyBorder="1" applyAlignment="1"/>
    <xf numFmtId="164" fontId="13" fillId="0" borderId="2" xfId="1" applyNumberFormat="1" applyFont="1" applyBorder="1" applyAlignment="1"/>
    <xf numFmtId="44" fontId="13" fillId="0" borderId="2" xfId="1" applyFont="1" applyBorder="1" applyAlignment="1"/>
    <xf numFmtId="164" fontId="13" fillId="0" borderId="2" xfId="1" applyNumberFormat="1" applyFont="1" applyFill="1" applyBorder="1" applyAlignment="1"/>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133350</xdr:colOff>
      <xdr:row>1</xdr:row>
      <xdr:rowOff>262865</xdr:rowOff>
    </xdr:from>
    <xdr:to>
      <xdr:col>1</xdr:col>
      <xdr:colOff>723900</xdr:colOff>
      <xdr:row>5</xdr:row>
      <xdr:rowOff>123825</xdr:rowOff>
    </xdr:to>
    <xdr:pic>
      <xdr:nvPicPr>
        <xdr:cNvPr id="2" name="4 Imagen" descr="Descripción: C:\Users\CONTADOR DIF\Pictures\log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453365"/>
          <a:ext cx="1352550" cy="7182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193</xdr:row>
      <xdr:rowOff>3175</xdr:rowOff>
    </xdr:from>
    <xdr:to>
      <xdr:col>4</xdr:col>
      <xdr:colOff>167640</xdr:colOff>
      <xdr:row>198</xdr:row>
      <xdr:rowOff>174625</xdr:rowOff>
    </xdr:to>
    <xdr:sp macro="" textlink="">
      <xdr:nvSpPr>
        <xdr:cNvPr id="6" name="5 Cuadro de texto"/>
        <xdr:cNvSpPr txBox="1"/>
      </xdr:nvSpPr>
      <xdr:spPr>
        <a:xfrm>
          <a:off x="0" y="38255575"/>
          <a:ext cx="3168015" cy="1123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15000"/>
            </a:lnSpc>
            <a:spcAft>
              <a:spcPts val="0"/>
            </a:spcAft>
          </a:pPr>
          <a:r>
            <a:rPr lang="es-MX" sz="1000" b="1">
              <a:solidFill>
                <a:srgbClr val="000000"/>
              </a:solidFill>
              <a:effectLst/>
              <a:latin typeface="Arial"/>
              <a:ea typeface="Times New Roman"/>
              <a:cs typeface="Times New Roman"/>
            </a:rPr>
            <a:t>ELABORÓ</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Times New Roman"/>
              <a:cs typeface="Times New Roman"/>
            </a:rPr>
            <a:t> </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Times New Roman"/>
              <a:cs typeface="Times New Roman"/>
            </a:rPr>
            <a:t> </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Times New Roman"/>
              <a:cs typeface="Times New Roman"/>
            </a:rPr>
            <a:t> </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Calibri"/>
              <a:cs typeface="Times New Roman"/>
            </a:rPr>
            <a:t>L.C. MARIA CANDELARIA ZUÑIGA ANGELES</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Calibri"/>
              <a:cs typeface="Times New Roman"/>
            </a:rPr>
            <a:t>CONTADORA  DEL SMDIF</a:t>
          </a:r>
          <a:endParaRPr lang="es-MX" sz="1200">
            <a:effectLst/>
            <a:latin typeface="Times New Roman"/>
            <a:ea typeface="Times New Roman"/>
          </a:endParaRPr>
        </a:p>
      </xdr:txBody>
    </xdr:sp>
    <xdr:clientData/>
  </xdr:twoCellAnchor>
  <xdr:twoCellAnchor>
    <xdr:from>
      <xdr:col>4</xdr:col>
      <xdr:colOff>191770</xdr:colOff>
      <xdr:row>192</xdr:row>
      <xdr:rowOff>219075</xdr:rowOff>
    </xdr:from>
    <xdr:to>
      <xdr:col>6</xdr:col>
      <xdr:colOff>518160</xdr:colOff>
      <xdr:row>198</xdr:row>
      <xdr:rowOff>159385</xdr:rowOff>
    </xdr:to>
    <xdr:sp macro="" textlink="">
      <xdr:nvSpPr>
        <xdr:cNvPr id="7" name="5 Cuadro de texto"/>
        <xdr:cNvSpPr txBox="1"/>
      </xdr:nvSpPr>
      <xdr:spPr>
        <a:xfrm>
          <a:off x="3401695" y="38890575"/>
          <a:ext cx="2440940" cy="1121410"/>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15000"/>
            </a:lnSpc>
            <a:spcAft>
              <a:spcPts val="0"/>
            </a:spcAft>
          </a:pPr>
          <a:r>
            <a:rPr lang="es-MX" sz="1000" b="1">
              <a:solidFill>
                <a:srgbClr val="000000"/>
              </a:solidFill>
              <a:effectLst/>
              <a:latin typeface="Arial"/>
              <a:ea typeface="Times New Roman"/>
              <a:cs typeface="Times New Roman"/>
            </a:rPr>
            <a:t>REVISO</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Times New Roman"/>
              <a:cs typeface="Times New Roman"/>
            </a:rPr>
            <a:t> </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Times New Roman"/>
              <a:cs typeface="Times New Roman"/>
            </a:rPr>
            <a:t> </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Times New Roman"/>
              <a:cs typeface="Times New Roman"/>
            </a:rPr>
            <a:t> </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Calibri"/>
              <a:cs typeface="Times New Roman"/>
            </a:rPr>
            <a:t>L.C. MONSERRAT NAVA TAPIA</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Calibri"/>
              <a:cs typeface="Times New Roman"/>
            </a:rPr>
            <a:t>COMISARIO  DEL SMDIF</a:t>
          </a:r>
          <a:endParaRPr lang="es-MX" sz="1200">
            <a:effectLst/>
            <a:latin typeface="Times New Roman"/>
            <a:ea typeface="Times New Roman"/>
          </a:endParaRPr>
        </a:p>
      </xdr:txBody>
    </xdr:sp>
    <xdr:clientData/>
  </xdr:twoCellAnchor>
  <xdr:twoCellAnchor>
    <xdr:from>
      <xdr:col>6</xdr:col>
      <xdr:colOff>809625</xdr:colOff>
      <xdr:row>193</xdr:row>
      <xdr:rowOff>9525</xdr:rowOff>
    </xdr:from>
    <xdr:to>
      <xdr:col>13</xdr:col>
      <xdr:colOff>553085</xdr:colOff>
      <xdr:row>198</xdr:row>
      <xdr:rowOff>188595</xdr:rowOff>
    </xdr:to>
    <xdr:sp macro="" textlink="">
      <xdr:nvSpPr>
        <xdr:cNvPr id="8" name="8 Cuadro de texto"/>
        <xdr:cNvSpPr txBox="1"/>
      </xdr:nvSpPr>
      <xdr:spPr>
        <a:xfrm>
          <a:off x="6134100" y="38909625"/>
          <a:ext cx="2543810" cy="11315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15000"/>
            </a:lnSpc>
            <a:spcAft>
              <a:spcPts val="0"/>
            </a:spcAft>
          </a:pPr>
          <a:r>
            <a:rPr lang="es-MX" sz="1000" b="1">
              <a:solidFill>
                <a:srgbClr val="000000"/>
              </a:solidFill>
              <a:effectLst/>
              <a:latin typeface="Arial"/>
              <a:ea typeface="Times New Roman"/>
              <a:cs typeface="Times New Roman"/>
            </a:rPr>
            <a:t>AUTORIZÓ</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Times New Roman"/>
              <a:cs typeface="Times New Roman"/>
            </a:rPr>
            <a:t> </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Calibri"/>
              <a:cs typeface="Times New Roman"/>
            </a:rPr>
            <a:t> </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Calibri"/>
              <a:cs typeface="Times New Roman"/>
            </a:rPr>
            <a:t> </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Calibri"/>
              <a:cs typeface="Times New Roman"/>
            </a:rPr>
            <a:t>PROFRA. ZENAIDA JIMENEZ PINEDA</a:t>
          </a:r>
          <a:endParaRPr lang="es-MX" sz="1200">
            <a:effectLst/>
            <a:latin typeface="Times New Roman"/>
            <a:ea typeface="Times New Roman"/>
          </a:endParaRPr>
        </a:p>
        <a:p>
          <a:pPr algn="ctr">
            <a:lnSpc>
              <a:spcPct val="115000"/>
            </a:lnSpc>
            <a:spcAft>
              <a:spcPts val="0"/>
            </a:spcAft>
          </a:pPr>
          <a:r>
            <a:rPr lang="es-MX" sz="1000" b="1">
              <a:solidFill>
                <a:srgbClr val="000000"/>
              </a:solidFill>
              <a:effectLst/>
              <a:latin typeface="Arial"/>
              <a:ea typeface="Calibri"/>
              <a:cs typeface="Times New Roman"/>
            </a:rPr>
            <a:t>DIRECTORA  DEL SMDIF</a:t>
          </a:r>
          <a:endParaRPr lang="es-MX" sz="1200">
            <a:effectLst/>
            <a:latin typeface="Times New Roman"/>
            <a:ea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4"/>
  <sheetViews>
    <sheetView tabSelected="1" zoomScaleNormal="100" workbookViewId="0">
      <selection sqref="A1:G2"/>
    </sheetView>
  </sheetViews>
  <sheetFormatPr baseColWidth="10" defaultRowHeight="15" x14ac:dyDescent="0.25"/>
  <cols>
    <col min="1" max="1" width="9.140625" customWidth="1"/>
    <col min="2" max="2" width="16.5703125" customWidth="1"/>
    <col min="3" max="3" width="14.5703125" customWidth="1"/>
    <col min="4" max="4" width="7.85546875" customWidth="1"/>
    <col min="5" max="5" width="31.7109375" customWidth="1"/>
    <col min="6" max="6" width="10.42578125" hidden="1" customWidth="1"/>
    <col min="7" max="7" width="17" customWidth="1"/>
    <col min="8" max="8" width="2.5703125" customWidth="1"/>
    <col min="9" max="9" width="3" hidden="1" customWidth="1"/>
    <col min="10" max="10" width="7.85546875" customWidth="1"/>
    <col min="11" max="11" width="6.140625" customWidth="1"/>
    <col min="12" max="12" width="0.140625" hidden="1" customWidth="1"/>
    <col min="13" max="13" width="8.42578125" customWidth="1"/>
  </cols>
  <sheetData>
    <row r="1" spans="1:7" x14ac:dyDescent="0.25">
      <c r="A1" s="69" t="s">
        <v>61</v>
      </c>
      <c r="B1" s="69"/>
      <c r="C1" s="69"/>
      <c r="D1" s="69"/>
      <c r="E1" s="69"/>
      <c r="F1" s="69"/>
      <c r="G1" s="69"/>
    </row>
    <row r="2" spans="1:7" ht="22.5" customHeight="1" x14ac:dyDescent="0.25">
      <c r="A2" s="69"/>
      <c r="B2" s="69"/>
      <c r="C2" s="69"/>
      <c r="D2" s="69"/>
      <c r="E2" s="69"/>
      <c r="F2" s="69"/>
      <c r="G2" s="69"/>
    </row>
    <row r="4" spans="1:7" x14ac:dyDescent="0.25">
      <c r="A4" s="80" t="s">
        <v>0</v>
      </c>
      <c r="B4" s="80"/>
      <c r="C4" s="80"/>
      <c r="D4" s="80"/>
      <c r="E4" s="80"/>
      <c r="F4" s="80"/>
      <c r="G4" s="80"/>
    </row>
    <row r="5" spans="1:7" x14ac:dyDescent="0.25">
      <c r="A5" s="79" t="s">
        <v>120</v>
      </c>
      <c r="B5" s="79"/>
      <c r="C5" s="79"/>
      <c r="D5" s="79"/>
      <c r="E5" s="79"/>
      <c r="F5" s="79"/>
      <c r="G5" s="79"/>
    </row>
    <row r="6" spans="1:7" x14ac:dyDescent="0.25">
      <c r="A6" s="79" t="s">
        <v>1</v>
      </c>
      <c r="B6" s="79"/>
      <c r="C6" s="79"/>
      <c r="D6" s="79"/>
      <c r="E6" s="79"/>
      <c r="F6" s="79"/>
      <c r="G6" s="79"/>
    </row>
    <row r="7" spans="1:7" x14ac:dyDescent="0.25">
      <c r="A7" s="2"/>
      <c r="B7" s="2"/>
      <c r="C7" s="2"/>
      <c r="D7" s="2"/>
      <c r="E7" s="2"/>
      <c r="F7" s="2"/>
      <c r="G7" s="2"/>
    </row>
    <row r="8" spans="1:7" x14ac:dyDescent="0.25">
      <c r="A8" s="2"/>
      <c r="B8" s="30" t="s">
        <v>110</v>
      </c>
      <c r="C8" s="30"/>
      <c r="D8" s="30"/>
      <c r="E8" s="30"/>
      <c r="F8" s="31"/>
      <c r="G8" s="2"/>
    </row>
    <row r="9" spans="1:7" x14ac:dyDescent="0.25">
      <c r="A9" s="24" t="s">
        <v>65</v>
      </c>
      <c r="B9" s="21"/>
      <c r="C9" s="21"/>
      <c r="D9" s="21"/>
      <c r="E9" s="21"/>
      <c r="F9" s="2"/>
      <c r="G9" s="2"/>
    </row>
    <row r="10" spans="1:7" x14ac:dyDescent="0.25">
      <c r="A10" s="25" t="s">
        <v>62</v>
      </c>
      <c r="B10" s="21"/>
      <c r="C10" s="21"/>
      <c r="D10" s="21"/>
      <c r="E10" s="21"/>
      <c r="F10" s="2"/>
      <c r="G10" s="2"/>
    </row>
    <row r="11" spans="1:7" x14ac:dyDescent="0.25">
      <c r="A11" s="2" t="s">
        <v>66</v>
      </c>
      <c r="B11" s="21"/>
      <c r="C11" s="21"/>
      <c r="D11" s="21"/>
      <c r="E11" s="21"/>
      <c r="F11" s="2"/>
      <c r="G11" s="2"/>
    </row>
    <row r="12" spans="1:7" x14ac:dyDescent="0.25">
      <c r="A12" s="70" t="s">
        <v>59</v>
      </c>
      <c r="B12" s="70"/>
      <c r="C12" s="70"/>
      <c r="D12" s="2"/>
      <c r="E12" s="2"/>
      <c r="F12" s="2"/>
      <c r="G12" s="15">
        <f>E15</f>
        <v>0</v>
      </c>
    </row>
    <row r="13" spans="1:7" ht="15" customHeight="1" x14ac:dyDescent="0.25">
      <c r="A13" s="70"/>
      <c r="B13" s="70"/>
      <c r="C13" s="70"/>
      <c r="D13" s="12"/>
      <c r="E13" s="12"/>
      <c r="F13" s="12"/>
      <c r="G13" s="12"/>
    </row>
    <row r="14" spans="1:7" ht="15" customHeight="1" x14ac:dyDescent="0.25">
      <c r="A14" s="13"/>
      <c r="B14" s="13" t="s">
        <v>58</v>
      </c>
      <c r="C14" s="2" t="s">
        <v>3</v>
      </c>
      <c r="D14" s="12"/>
      <c r="E14" s="2" t="s">
        <v>4</v>
      </c>
      <c r="F14" s="12"/>
      <c r="G14" s="12"/>
    </row>
    <row r="15" spans="1:7" ht="25.5" x14ac:dyDescent="0.25">
      <c r="A15" s="12"/>
      <c r="B15" s="13">
        <v>2019</v>
      </c>
      <c r="C15" s="12" t="s">
        <v>104</v>
      </c>
      <c r="D15" s="14"/>
      <c r="E15" s="14">
        <v>0</v>
      </c>
      <c r="F15" s="12"/>
      <c r="G15" s="12"/>
    </row>
    <row r="16" spans="1:7" ht="15.75" customHeight="1" x14ac:dyDescent="0.25">
      <c r="A16" s="12"/>
      <c r="B16" s="12"/>
      <c r="C16" s="12"/>
      <c r="D16" s="12"/>
      <c r="E16" s="12"/>
      <c r="F16" s="12"/>
      <c r="G16" s="12"/>
    </row>
    <row r="17" spans="1:9" ht="3.6" customHeight="1" x14ac:dyDescent="0.25">
      <c r="A17" s="12"/>
      <c r="B17" s="12"/>
      <c r="C17" s="12"/>
      <c r="D17" s="12"/>
      <c r="E17" s="12"/>
      <c r="F17" s="12"/>
      <c r="G17" s="12"/>
    </row>
    <row r="18" spans="1:9" ht="15" hidden="1" customHeight="1" x14ac:dyDescent="0.25">
      <c r="A18" s="12"/>
      <c r="B18" s="12"/>
      <c r="C18" s="12"/>
      <c r="D18" s="12"/>
      <c r="E18" s="12"/>
      <c r="F18" s="12"/>
      <c r="G18" s="12"/>
    </row>
    <row r="19" spans="1:9" ht="15" hidden="1" customHeight="1" x14ac:dyDescent="0.25">
      <c r="A19" s="12"/>
      <c r="B19" s="12"/>
      <c r="C19" s="12"/>
      <c r="D19" s="12"/>
      <c r="E19" s="12"/>
      <c r="F19" s="12"/>
      <c r="G19" s="12"/>
    </row>
    <row r="20" spans="1:9" x14ac:dyDescent="0.25">
      <c r="A20" s="2" t="s">
        <v>2</v>
      </c>
      <c r="B20" s="3" t="s">
        <v>58</v>
      </c>
      <c r="C20" s="2" t="s">
        <v>3</v>
      </c>
      <c r="D20" s="2"/>
      <c r="E20" s="2" t="s">
        <v>4</v>
      </c>
      <c r="F20" s="2"/>
      <c r="G20" s="17">
        <f>E22+E23+E21</f>
        <v>0</v>
      </c>
    </row>
    <row r="21" spans="1:9" x14ac:dyDescent="0.25">
      <c r="A21" s="2"/>
      <c r="B21" s="18">
        <v>2019</v>
      </c>
      <c r="C21" s="2" t="s">
        <v>18</v>
      </c>
      <c r="D21" s="2"/>
      <c r="E21" s="15">
        <v>0</v>
      </c>
      <c r="F21" s="2"/>
      <c r="G21" s="2"/>
    </row>
    <row r="22" spans="1:9" ht="25.5" x14ac:dyDescent="0.25">
      <c r="A22" s="2"/>
      <c r="B22" s="18">
        <v>2019</v>
      </c>
      <c r="C22" s="12" t="s">
        <v>104</v>
      </c>
      <c r="D22" s="2"/>
      <c r="E22" s="16">
        <v>0</v>
      </c>
      <c r="F22" s="2"/>
      <c r="G22" s="2"/>
    </row>
    <row r="23" spans="1:9" x14ac:dyDescent="0.25">
      <c r="A23" s="2"/>
      <c r="B23" s="18"/>
      <c r="C23" s="2"/>
      <c r="D23" s="2"/>
      <c r="E23" s="16"/>
      <c r="F23" s="2"/>
      <c r="G23" s="2"/>
    </row>
    <row r="24" spans="1:9" ht="16.5" x14ac:dyDescent="0.35">
      <c r="A24" s="21" t="s">
        <v>57</v>
      </c>
      <c r="B24" s="2"/>
      <c r="C24" s="2"/>
      <c r="D24" s="2"/>
      <c r="E24" s="4"/>
      <c r="F24" s="5"/>
      <c r="G24" s="26">
        <f>SUM(G12:G20)</f>
        <v>0</v>
      </c>
    </row>
    <row r="25" spans="1:9" x14ac:dyDescent="0.25">
      <c r="A25" s="2"/>
      <c r="B25" s="2"/>
      <c r="C25" s="2"/>
      <c r="D25" s="2"/>
      <c r="E25" s="2"/>
      <c r="F25" s="2"/>
      <c r="G25" s="2"/>
    </row>
    <row r="26" spans="1:9" ht="7.5" customHeight="1" x14ac:dyDescent="0.25">
      <c r="A26" s="70" t="s">
        <v>111</v>
      </c>
      <c r="B26" s="70"/>
      <c r="C26" s="70"/>
      <c r="D26" s="70"/>
      <c r="E26" s="70"/>
      <c r="F26" s="70"/>
      <c r="G26" s="70"/>
      <c r="H26" s="12"/>
      <c r="I26" s="12"/>
    </row>
    <row r="27" spans="1:9" ht="12.75" hidden="1" customHeight="1" x14ac:dyDescent="0.25">
      <c r="A27" s="70"/>
      <c r="B27" s="70"/>
      <c r="C27" s="70"/>
      <c r="D27" s="70"/>
      <c r="E27" s="70"/>
      <c r="F27" s="70"/>
      <c r="G27" s="70"/>
      <c r="H27" s="12"/>
      <c r="I27" s="12"/>
    </row>
    <row r="28" spans="1:9" ht="12.75" hidden="1" customHeight="1" x14ac:dyDescent="0.25">
      <c r="A28" s="70"/>
      <c r="B28" s="70"/>
      <c r="C28" s="70"/>
      <c r="D28" s="70"/>
      <c r="E28" s="70"/>
      <c r="F28" s="70"/>
      <c r="G28" s="70"/>
      <c r="H28" s="12"/>
      <c r="I28" s="12"/>
    </row>
    <row r="29" spans="1:9" ht="24.75" customHeight="1" x14ac:dyDescent="0.25">
      <c r="A29" s="70"/>
      <c r="B29" s="70"/>
      <c r="C29" s="70"/>
      <c r="D29" s="70"/>
      <c r="E29" s="70"/>
      <c r="F29" s="70"/>
      <c r="G29" s="70"/>
    </row>
    <row r="30" spans="1:9" x14ac:dyDescent="0.25">
      <c r="A30" s="25" t="s">
        <v>63</v>
      </c>
      <c r="B30" s="25"/>
      <c r="C30" s="25"/>
      <c r="D30" s="25"/>
      <c r="E30" s="25"/>
      <c r="F30" s="25"/>
      <c r="G30" s="2"/>
    </row>
    <row r="31" spans="1:9" x14ac:dyDescent="0.25">
      <c r="A31" s="25"/>
      <c r="B31" s="25"/>
      <c r="C31" s="25"/>
      <c r="D31" s="25"/>
      <c r="E31" s="25"/>
      <c r="F31" s="25"/>
      <c r="G31" s="2"/>
    </row>
    <row r="32" spans="1:9" x14ac:dyDescent="0.25">
      <c r="A32" s="2" t="s">
        <v>5</v>
      </c>
      <c r="B32" s="2"/>
      <c r="C32" s="2"/>
      <c r="D32" s="2"/>
      <c r="E32" s="2"/>
      <c r="F32" s="2"/>
      <c r="G32" s="2"/>
    </row>
    <row r="33" spans="1:11" x14ac:dyDescent="0.25">
      <c r="A33" s="2"/>
      <c r="B33" s="2"/>
      <c r="C33" s="2"/>
      <c r="D33" s="2"/>
      <c r="E33" s="2"/>
      <c r="F33" s="2"/>
      <c r="G33" s="2"/>
    </row>
    <row r="34" spans="1:11" x14ac:dyDescent="0.25">
      <c r="A34" s="2"/>
      <c r="B34" s="2" t="s">
        <v>6</v>
      </c>
      <c r="C34" s="2"/>
      <c r="D34" s="2"/>
      <c r="E34" s="18" t="s">
        <v>4</v>
      </c>
      <c r="F34" s="2"/>
      <c r="G34" s="2"/>
    </row>
    <row r="35" spans="1:11" x14ac:dyDescent="0.25">
      <c r="A35" s="2"/>
      <c r="B35" s="2"/>
      <c r="C35" s="2"/>
      <c r="D35" s="2"/>
      <c r="E35" s="15">
        <v>0</v>
      </c>
      <c r="F35" s="2"/>
      <c r="G35" s="2"/>
    </row>
    <row r="36" spans="1:11" x14ac:dyDescent="0.25">
      <c r="A36" s="2"/>
      <c r="B36" s="2" t="s">
        <v>7</v>
      </c>
      <c r="C36" s="2"/>
      <c r="D36" s="2"/>
      <c r="E36" s="27">
        <f>SUM(E35:E35)</f>
        <v>0</v>
      </c>
      <c r="F36" s="2"/>
      <c r="G36" s="2"/>
    </row>
    <row r="37" spans="1:11" x14ac:dyDescent="0.25">
      <c r="A37" s="2"/>
      <c r="B37" s="2"/>
      <c r="C37" s="2"/>
      <c r="D37" s="2"/>
      <c r="E37" s="15">
        <v>0</v>
      </c>
      <c r="F37" s="2"/>
      <c r="G37" s="2"/>
    </row>
    <row r="38" spans="1:11" x14ac:dyDescent="0.25">
      <c r="A38" s="63" t="s">
        <v>112</v>
      </c>
      <c r="B38" s="63"/>
      <c r="C38" s="63"/>
      <c r="D38" s="63"/>
      <c r="E38" s="15"/>
      <c r="F38" s="2"/>
      <c r="G38" s="2"/>
    </row>
    <row r="39" spans="1:11" x14ac:dyDescent="0.25">
      <c r="A39" s="63"/>
      <c r="B39" s="63"/>
      <c r="C39" s="63"/>
      <c r="D39" s="63"/>
      <c r="E39" s="15"/>
      <c r="F39" s="2"/>
      <c r="G39" s="2"/>
    </row>
    <row r="40" spans="1:11" ht="16.5" x14ac:dyDescent="0.35">
      <c r="A40" s="64" t="s">
        <v>108</v>
      </c>
      <c r="B40" s="63"/>
      <c r="C40" s="63"/>
      <c r="D40" s="63"/>
      <c r="E40" s="26">
        <f>G24+E36</f>
        <v>0</v>
      </c>
      <c r="F40" s="2"/>
      <c r="G40" s="2"/>
    </row>
    <row r="41" spans="1:11" x14ac:dyDescent="0.25">
      <c r="A41" s="2"/>
      <c r="B41" s="2"/>
      <c r="C41" s="2"/>
      <c r="D41" s="2"/>
      <c r="E41" s="15"/>
      <c r="F41" s="2"/>
      <c r="G41" s="2"/>
    </row>
    <row r="42" spans="1:11" x14ac:dyDescent="0.25">
      <c r="A42" s="25" t="s">
        <v>64</v>
      </c>
      <c r="B42" s="2"/>
      <c r="C42" s="2"/>
      <c r="D42" s="2"/>
      <c r="E42" s="2"/>
      <c r="F42" s="2"/>
      <c r="G42" s="2"/>
    </row>
    <row r="43" spans="1:11" x14ac:dyDescent="0.25">
      <c r="A43" s="2" t="s">
        <v>79</v>
      </c>
      <c r="B43" s="2"/>
      <c r="C43" s="2"/>
      <c r="D43" s="2"/>
      <c r="E43" s="2"/>
      <c r="F43" s="2"/>
      <c r="G43" s="2"/>
    </row>
    <row r="44" spans="1:11" x14ac:dyDescent="0.25">
      <c r="A44" s="57"/>
      <c r="B44" s="58"/>
      <c r="C44" s="58"/>
      <c r="D44" s="58"/>
      <c r="E44" s="58"/>
      <c r="F44" s="58"/>
      <c r="G44" s="58"/>
      <c r="H44" s="54"/>
    </row>
    <row r="45" spans="1:11" x14ac:dyDescent="0.25">
      <c r="A45" s="100" t="s">
        <v>67</v>
      </c>
      <c r="B45" s="100"/>
      <c r="C45" s="100"/>
      <c r="D45" s="100"/>
      <c r="E45" s="100"/>
      <c r="F45" s="100"/>
      <c r="G45" s="101">
        <v>2019</v>
      </c>
      <c r="H45" s="101"/>
      <c r="I45" s="102"/>
      <c r="J45" s="50"/>
    </row>
    <row r="46" spans="1:11" x14ac:dyDescent="0.25">
      <c r="A46" s="83" t="s">
        <v>68</v>
      </c>
      <c r="B46" s="83"/>
      <c r="C46" s="83"/>
      <c r="D46" s="83"/>
      <c r="E46" s="83"/>
      <c r="F46" s="83"/>
      <c r="G46" s="84">
        <v>104289.62</v>
      </c>
      <c r="H46" s="84"/>
      <c r="I46" s="84"/>
      <c r="J46" s="50"/>
    </row>
    <row r="47" spans="1:11" x14ac:dyDescent="0.25">
      <c r="A47" s="83" t="s">
        <v>69</v>
      </c>
      <c r="B47" s="83"/>
      <c r="C47" s="83"/>
      <c r="D47" s="83"/>
      <c r="E47" s="83"/>
      <c r="F47" s="83"/>
      <c r="G47" s="84">
        <v>0</v>
      </c>
      <c r="H47" s="84"/>
      <c r="I47" s="84"/>
      <c r="J47" s="50"/>
      <c r="K47" s="48"/>
    </row>
    <row r="48" spans="1:11" x14ac:dyDescent="0.25">
      <c r="A48" s="83" t="s">
        <v>70</v>
      </c>
      <c r="B48" s="83"/>
      <c r="C48" s="83"/>
      <c r="D48" s="83"/>
      <c r="E48" s="83"/>
      <c r="F48" s="83"/>
      <c r="G48" s="92">
        <v>493960</v>
      </c>
      <c r="H48" s="93"/>
      <c r="I48" s="51"/>
      <c r="J48" s="50"/>
    </row>
    <row r="49" spans="1:10" x14ac:dyDescent="0.25">
      <c r="A49" s="83" t="s">
        <v>71</v>
      </c>
      <c r="B49" s="83"/>
      <c r="C49" s="83"/>
      <c r="D49" s="83"/>
      <c r="E49" s="83"/>
      <c r="F49" s="83"/>
      <c r="G49" s="84">
        <v>3355.11</v>
      </c>
      <c r="H49" s="84"/>
      <c r="I49" s="84"/>
      <c r="J49" s="50"/>
    </row>
    <row r="50" spans="1:10" x14ac:dyDescent="0.25">
      <c r="A50" s="89" t="s">
        <v>80</v>
      </c>
      <c r="B50" s="90"/>
      <c r="C50" s="90"/>
      <c r="D50" s="90"/>
      <c r="E50" s="90"/>
      <c r="F50" s="91"/>
      <c r="G50" s="92">
        <v>55641.41</v>
      </c>
      <c r="H50" s="93"/>
      <c r="I50" s="94"/>
      <c r="J50" s="50"/>
    </row>
    <row r="51" spans="1:10" x14ac:dyDescent="0.25">
      <c r="A51" s="106" t="s">
        <v>72</v>
      </c>
      <c r="B51" s="106"/>
      <c r="C51" s="106"/>
      <c r="D51" s="106"/>
      <c r="E51" s="106"/>
      <c r="F51" s="106"/>
      <c r="G51" s="86">
        <f>SUM(G46:I50)</f>
        <v>657246.14</v>
      </c>
      <c r="H51" s="86"/>
      <c r="I51" s="86"/>
      <c r="J51" s="50"/>
    </row>
    <row r="52" spans="1:10" x14ac:dyDescent="0.25">
      <c r="A52" s="83" t="s">
        <v>73</v>
      </c>
      <c r="B52" s="83"/>
      <c r="C52" s="83"/>
      <c r="D52" s="83"/>
      <c r="E52" s="83"/>
      <c r="F52" s="83"/>
      <c r="G52" s="87">
        <v>6824.28</v>
      </c>
      <c r="H52" s="88"/>
      <c r="I52" s="88"/>
      <c r="J52" s="50"/>
    </row>
    <row r="53" spans="1:10" x14ac:dyDescent="0.25">
      <c r="A53" s="83" t="s">
        <v>74</v>
      </c>
      <c r="B53" s="83"/>
      <c r="C53" s="83"/>
      <c r="D53" s="83"/>
      <c r="E53" s="83"/>
      <c r="F53" s="83"/>
      <c r="G53" s="87">
        <v>39600</v>
      </c>
      <c r="H53" s="88"/>
      <c r="I53" s="88"/>
      <c r="J53" s="50"/>
    </row>
    <row r="54" spans="1:10" x14ac:dyDescent="0.25">
      <c r="A54" s="106" t="s">
        <v>75</v>
      </c>
      <c r="B54" s="106"/>
      <c r="C54" s="106"/>
      <c r="D54" s="106"/>
      <c r="E54" s="106"/>
      <c r="F54" s="106"/>
      <c r="G54" s="86">
        <f>SUM(G52:I53)</f>
        <v>46424.28</v>
      </c>
      <c r="H54" s="86"/>
      <c r="I54" s="86"/>
      <c r="J54" s="50"/>
    </row>
    <row r="55" spans="1:10" x14ac:dyDescent="0.25">
      <c r="A55" s="83" t="s">
        <v>76</v>
      </c>
      <c r="B55" s="83"/>
      <c r="C55" s="83"/>
      <c r="D55" s="83"/>
      <c r="E55" s="83"/>
      <c r="F55" s="83"/>
      <c r="G55" s="87">
        <v>0</v>
      </c>
      <c r="H55" s="88"/>
      <c r="I55" s="88"/>
      <c r="J55" s="50"/>
    </row>
    <row r="56" spans="1:10" x14ac:dyDescent="0.25">
      <c r="A56" s="106" t="s">
        <v>77</v>
      </c>
      <c r="B56" s="106"/>
      <c r="C56" s="106"/>
      <c r="D56" s="106"/>
      <c r="E56" s="106"/>
      <c r="F56" s="106"/>
      <c r="G56" s="86">
        <f>SUM(G55)</f>
        <v>0</v>
      </c>
      <c r="H56" s="86"/>
      <c r="I56" s="86"/>
      <c r="J56" s="50"/>
    </row>
    <row r="57" spans="1:10" x14ac:dyDescent="0.25">
      <c r="A57" s="103" t="s">
        <v>78</v>
      </c>
      <c r="B57" s="104"/>
      <c r="C57" s="104"/>
      <c r="D57" s="104"/>
      <c r="E57" s="104"/>
      <c r="F57" s="105"/>
      <c r="G57" s="86">
        <f>SUM(G51,G54,G56)</f>
        <v>703670.42</v>
      </c>
      <c r="H57" s="86"/>
      <c r="I57" s="86"/>
      <c r="J57" s="50"/>
    </row>
    <row r="58" spans="1:10" x14ac:dyDescent="0.25">
      <c r="A58" s="25"/>
      <c r="B58" s="2"/>
      <c r="C58" s="2"/>
      <c r="D58" s="2"/>
      <c r="E58" s="2"/>
      <c r="F58" s="2"/>
      <c r="G58" s="2"/>
    </row>
    <row r="59" spans="1:10" x14ac:dyDescent="0.25">
      <c r="A59" s="25" t="s">
        <v>109</v>
      </c>
      <c r="B59" s="2"/>
      <c r="C59" s="2"/>
      <c r="D59" s="2"/>
      <c r="E59" s="45">
        <f>G57</f>
        <v>703670.42</v>
      </c>
      <c r="F59" s="2"/>
      <c r="G59" s="2"/>
    </row>
    <row r="60" spans="1:10" x14ac:dyDescent="0.25">
      <c r="A60" s="25"/>
      <c r="B60" s="2"/>
      <c r="C60" s="2"/>
      <c r="D60" s="2"/>
      <c r="E60" s="2"/>
      <c r="F60" s="2"/>
      <c r="G60" s="2"/>
    </row>
    <row r="61" spans="1:10" x14ac:dyDescent="0.25">
      <c r="A61" s="65" t="s">
        <v>107</v>
      </c>
      <c r="B61" s="2"/>
      <c r="C61" s="2"/>
      <c r="D61" s="2"/>
      <c r="E61" s="45">
        <f>E40+E59</f>
        <v>703670.42</v>
      </c>
      <c r="F61" s="2"/>
      <c r="G61" s="2"/>
    </row>
    <row r="62" spans="1:10" x14ac:dyDescent="0.25">
      <c r="A62" s="25"/>
      <c r="B62" s="2"/>
      <c r="C62" s="2"/>
      <c r="D62" s="2"/>
      <c r="E62" s="21"/>
      <c r="F62" s="2"/>
      <c r="G62" s="2"/>
    </row>
    <row r="63" spans="1:10" x14ac:dyDescent="0.25">
      <c r="A63" s="24" t="s">
        <v>81</v>
      </c>
      <c r="B63" s="2"/>
      <c r="C63" s="2"/>
      <c r="D63" s="2"/>
      <c r="E63" s="2"/>
      <c r="F63" s="2"/>
      <c r="G63" s="2"/>
    </row>
    <row r="64" spans="1:10" x14ac:dyDescent="0.25">
      <c r="A64" s="25"/>
      <c r="B64" s="2"/>
      <c r="C64" s="2"/>
      <c r="D64" s="2"/>
      <c r="E64" s="2"/>
      <c r="F64" s="2"/>
      <c r="G64" s="2"/>
    </row>
    <row r="65" spans="1:13" x14ac:dyDescent="0.25">
      <c r="A65" s="25" t="s">
        <v>82</v>
      </c>
      <c r="B65" s="2"/>
      <c r="C65" s="2"/>
      <c r="D65" s="2"/>
      <c r="E65" s="2"/>
      <c r="F65" s="2"/>
      <c r="G65" s="2"/>
    </row>
    <row r="66" spans="1:13" x14ac:dyDescent="0.25">
      <c r="A66" s="25"/>
      <c r="B66" s="2"/>
      <c r="C66" s="2"/>
      <c r="D66" s="2"/>
      <c r="E66" s="2"/>
      <c r="F66" s="2"/>
      <c r="G66" s="2"/>
      <c r="J66" s="52"/>
      <c r="K66" s="52"/>
    </row>
    <row r="67" spans="1:13" x14ac:dyDescent="0.25">
      <c r="A67" s="96" t="s">
        <v>113</v>
      </c>
      <c r="B67" s="96"/>
      <c r="C67" s="96"/>
      <c r="D67" s="96"/>
      <c r="E67" s="96"/>
      <c r="F67" s="96"/>
      <c r="G67" s="96"/>
      <c r="H67" s="96"/>
      <c r="I67" s="96"/>
      <c r="J67" s="52"/>
      <c r="K67" s="52"/>
    </row>
    <row r="68" spans="1:13" ht="7.5" customHeight="1" x14ac:dyDescent="0.25">
      <c r="A68" s="96"/>
      <c r="B68" s="96"/>
      <c r="C68" s="96"/>
      <c r="D68" s="96"/>
      <c r="E68" s="96"/>
      <c r="F68" s="96"/>
      <c r="G68" s="96"/>
      <c r="H68" s="96"/>
      <c r="I68" s="96"/>
      <c r="J68" s="52"/>
      <c r="K68" s="52"/>
    </row>
    <row r="69" spans="1:13" ht="3.75" customHeight="1" x14ac:dyDescent="0.25">
      <c r="A69" s="96"/>
      <c r="B69" s="96"/>
      <c r="C69" s="96"/>
      <c r="D69" s="96"/>
      <c r="E69" s="96"/>
      <c r="F69" s="96"/>
      <c r="G69" s="96"/>
      <c r="H69" s="96"/>
      <c r="I69" s="96"/>
      <c r="J69" s="52"/>
      <c r="K69" s="52"/>
    </row>
    <row r="70" spans="1:13" x14ac:dyDescent="0.25">
      <c r="A70" s="53"/>
      <c r="B70" s="53"/>
      <c r="C70" s="53"/>
      <c r="D70" s="53"/>
      <c r="E70" s="53"/>
      <c r="F70" s="53"/>
      <c r="G70" s="53"/>
      <c r="H70" s="53"/>
      <c r="I70" s="53"/>
      <c r="J70" s="54"/>
      <c r="K70" s="54"/>
    </row>
    <row r="71" spans="1:13" x14ac:dyDescent="0.25">
      <c r="A71" s="95" t="s">
        <v>67</v>
      </c>
      <c r="B71" s="95"/>
      <c r="C71" s="95"/>
      <c r="D71" s="95"/>
      <c r="E71" s="95"/>
      <c r="F71" s="95"/>
      <c r="G71" s="95"/>
      <c r="H71" s="95"/>
      <c r="I71" s="95"/>
      <c r="J71" s="97" t="s">
        <v>83</v>
      </c>
      <c r="K71" s="98"/>
      <c r="L71" s="99"/>
      <c r="M71" s="50"/>
    </row>
    <row r="72" spans="1:13" x14ac:dyDescent="0.25">
      <c r="A72" s="83" t="s">
        <v>84</v>
      </c>
      <c r="B72" s="83"/>
      <c r="C72" s="83"/>
      <c r="D72" s="83"/>
      <c r="E72" s="83"/>
      <c r="F72" s="83"/>
      <c r="G72" s="83"/>
      <c r="H72" s="83"/>
      <c r="I72" s="83"/>
      <c r="J72" s="87">
        <v>0</v>
      </c>
      <c r="K72" s="88"/>
      <c r="L72" s="88"/>
      <c r="M72" s="50"/>
    </row>
    <row r="73" spans="1:13" x14ac:dyDescent="0.25">
      <c r="A73" s="83" t="s">
        <v>85</v>
      </c>
      <c r="B73" s="83"/>
      <c r="C73" s="83"/>
      <c r="D73" s="83"/>
      <c r="E73" s="83"/>
      <c r="F73" s="83"/>
      <c r="G73" s="83"/>
      <c r="H73" s="83"/>
      <c r="I73" s="83"/>
      <c r="J73" s="87">
        <v>0</v>
      </c>
      <c r="K73" s="88"/>
      <c r="L73" s="88"/>
      <c r="M73" s="50"/>
    </row>
    <row r="74" spans="1:13" x14ac:dyDescent="0.25">
      <c r="A74" s="83" t="s">
        <v>86</v>
      </c>
      <c r="B74" s="83"/>
      <c r="C74" s="83"/>
      <c r="D74" s="83"/>
      <c r="E74" s="83"/>
      <c r="F74" s="83"/>
      <c r="G74" s="83"/>
      <c r="H74" s="83"/>
      <c r="I74" s="83"/>
      <c r="J74" s="87">
        <v>0</v>
      </c>
      <c r="K74" s="88"/>
      <c r="L74" s="88"/>
      <c r="M74" s="50"/>
    </row>
    <row r="75" spans="1:13" x14ac:dyDescent="0.25">
      <c r="A75" s="83" t="s">
        <v>87</v>
      </c>
      <c r="B75" s="83"/>
      <c r="C75" s="83"/>
      <c r="D75" s="83"/>
      <c r="E75" s="83"/>
      <c r="F75" s="83"/>
      <c r="G75" s="83"/>
      <c r="H75" s="83"/>
      <c r="I75" s="83"/>
      <c r="J75" s="87">
        <v>0</v>
      </c>
      <c r="K75" s="88"/>
      <c r="L75" s="88"/>
      <c r="M75" s="50"/>
    </row>
    <row r="76" spans="1:13" x14ac:dyDescent="0.25">
      <c r="A76" s="83" t="s">
        <v>88</v>
      </c>
      <c r="B76" s="83"/>
      <c r="C76" s="83"/>
      <c r="D76" s="83"/>
      <c r="E76" s="83"/>
      <c r="F76" s="83"/>
      <c r="G76" s="83"/>
      <c r="H76" s="83"/>
      <c r="I76" s="83"/>
      <c r="J76" s="87">
        <v>0</v>
      </c>
      <c r="K76" s="88"/>
      <c r="L76" s="88"/>
      <c r="M76" s="50"/>
    </row>
    <row r="77" spans="1:13" x14ac:dyDescent="0.25">
      <c r="A77" s="103" t="s">
        <v>89</v>
      </c>
      <c r="B77" s="104"/>
      <c r="C77" s="104"/>
      <c r="D77" s="104"/>
      <c r="E77" s="104"/>
      <c r="F77" s="104"/>
      <c r="G77" s="104"/>
      <c r="H77" s="104"/>
      <c r="I77" s="105"/>
      <c r="J77" s="113">
        <f>SUM(J72:L76)</f>
        <v>0</v>
      </c>
      <c r="K77" s="86"/>
      <c r="L77" s="86"/>
      <c r="M77" s="50"/>
    </row>
    <row r="78" spans="1:13" x14ac:dyDescent="0.25">
      <c r="A78" s="28"/>
      <c r="B78" s="28"/>
      <c r="C78" s="28"/>
      <c r="D78" s="28"/>
      <c r="E78" s="28"/>
      <c r="F78" s="28"/>
      <c r="G78" s="28"/>
      <c r="H78" s="28"/>
      <c r="I78" s="28"/>
      <c r="J78" s="29"/>
      <c r="K78" s="29"/>
      <c r="L78" s="29"/>
      <c r="M78" s="52"/>
    </row>
    <row r="79" spans="1:13" x14ac:dyDescent="0.25">
      <c r="A79" s="28"/>
      <c r="B79" s="28"/>
      <c r="C79" s="28"/>
      <c r="D79" s="28"/>
      <c r="E79" s="28"/>
      <c r="F79" s="28"/>
      <c r="G79" s="28"/>
      <c r="H79" s="28"/>
      <c r="I79" s="28"/>
      <c r="J79" s="29"/>
      <c r="K79" s="29"/>
      <c r="L79" s="29"/>
      <c r="M79" s="52"/>
    </row>
    <row r="80" spans="1:13" x14ac:dyDescent="0.25">
      <c r="A80" s="28"/>
      <c r="B80" s="28"/>
      <c r="C80" s="28"/>
      <c r="D80" s="28"/>
      <c r="E80" s="28"/>
      <c r="F80" s="28"/>
      <c r="G80" s="28"/>
      <c r="H80" s="28"/>
      <c r="I80" s="28"/>
      <c r="J80" s="29"/>
      <c r="K80" s="29"/>
      <c r="L80" s="29"/>
    </row>
    <row r="81" spans="1:13" x14ac:dyDescent="0.25">
      <c r="A81" s="25" t="s">
        <v>90</v>
      </c>
      <c r="B81" s="28"/>
      <c r="C81" s="28"/>
      <c r="D81" s="28"/>
      <c r="E81" s="28"/>
      <c r="F81" s="28"/>
      <c r="G81" s="28"/>
      <c r="H81" s="28"/>
      <c r="I81" s="28"/>
      <c r="J81" s="29"/>
      <c r="K81" s="29"/>
      <c r="L81" s="29"/>
    </row>
    <row r="82" spans="1:13" x14ac:dyDescent="0.25">
      <c r="A82" s="55"/>
      <c r="B82" s="55"/>
      <c r="C82" s="55"/>
      <c r="D82" s="55"/>
      <c r="E82" s="55"/>
      <c r="F82" s="55"/>
      <c r="G82" s="55"/>
      <c r="H82" s="55"/>
      <c r="I82" s="55"/>
      <c r="J82" s="56"/>
      <c r="K82" s="56"/>
      <c r="L82" s="29"/>
    </row>
    <row r="83" spans="1:13" x14ac:dyDescent="0.25">
      <c r="A83" s="95" t="s">
        <v>67</v>
      </c>
      <c r="B83" s="95"/>
      <c r="C83" s="95"/>
      <c r="D83" s="95"/>
      <c r="E83" s="95"/>
      <c r="F83" s="95"/>
      <c r="G83" s="95"/>
      <c r="H83" s="95"/>
      <c r="I83" s="95"/>
      <c r="J83" s="97">
        <v>2019</v>
      </c>
      <c r="K83" s="98"/>
      <c r="L83" s="99"/>
      <c r="M83" s="50"/>
    </row>
    <row r="84" spans="1:13" x14ac:dyDescent="0.25">
      <c r="A84" s="108" t="s">
        <v>91</v>
      </c>
      <c r="B84" s="108"/>
      <c r="C84" s="108"/>
      <c r="D84" s="108"/>
      <c r="E84" s="108"/>
      <c r="F84" s="108"/>
      <c r="G84" s="108"/>
      <c r="H84" s="108"/>
      <c r="I84" s="108"/>
      <c r="J84" s="109">
        <v>0</v>
      </c>
      <c r="K84" s="110"/>
      <c r="L84" s="110"/>
      <c r="M84" s="50"/>
    </row>
    <row r="85" spans="1:13" x14ac:dyDescent="0.25">
      <c r="A85" s="103" t="s">
        <v>92</v>
      </c>
      <c r="B85" s="104"/>
      <c r="C85" s="104"/>
      <c r="D85" s="104"/>
      <c r="E85" s="104"/>
      <c r="F85" s="104"/>
      <c r="G85" s="104"/>
      <c r="H85" s="104"/>
      <c r="I85" s="105"/>
      <c r="J85" s="111">
        <f>SUM(J84:K84)</f>
        <v>0</v>
      </c>
      <c r="K85" s="112"/>
      <c r="L85" s="112"/>
      <c r="M85" s="50"/>
    </row>
    <row r="86" spans="1:13" x14ac:dyDescent="0.25">
      <c r="A86" s="28"/>
      <c r="B86" s="28"/>
      <c r="C86" s="28"/>
      <c r="D86" s="28"/>
      <c r="E86" s="28"/>
      <c r="F86" s="28"/>
      <c r="G86" s="28"/>
      <c r="H86" s="28"/>
      <c r="I86" s="28"/>
      <c r="J86" s="66"/>
      <c r="K86" s="66"/>
      <c r="L86" s="66"/>
      <c r="M86" s="52"/>
    </row>
    <row r="87" spans="1:13" x14ac:dyDescent="0.25">
      <c r="A87" s="67" t="s">
        <v>114</v>
      </c>
      <c r="B87" s="67"/>
      <c r="C87" s="68">
        <f>J77+J85</f>
        <v>0</v>
      </c>
      <c r="D87" s="28"/>
      <c r="E87" s="28"/>
      <c r="F87" s="28"/>
      <c r="G87" s="28"/>
      <c r="H87" s="28"/>
      <c r="I87" s="28"/>
      <c r="J87" s="66"/>
      <c r="K87" s="66"/>
      <c r="L87" s="66"/>
      <c r="M87" s="52"/>
    </row>
    <row r="88" spans="1:13" x14ac:dyDescent="0.25">
      <c r="A88" s="67"/>
      <c r="B88" s="67"/>
      <c r="C88" s="68"/>
      <c r="D88" s="28"/>
      <c r="E88" s="28"/>
      <c r="F88" s="28"/>
      <c r="G88" s="28"/>
      <c r="H88" s="28"/>
      <c r="I88" s="28"/>
      <c r="J88" s="66"/>
      <c r="K88" s="66"/>
      <c r="L88" s="66"/>
      <c r="M88" s="52"/>
    </row>
    <row r="89" spans="1:13" x14ac:dyDescent="0.25">
      <c r="A89" s="81"/>
      <c r="B89" s="81"/>
      <c r="C89" s="81"/>
      <c r="D89" s="81"/>
      <c r="E89" s="81"/>
      <c r="F89" s="81"/>
      <c r="G89" s="81"/>
    </row>
    <row r="90" spans="1:13" x14ac:dyDescent="0.25">
      <c r="A90" s="2"/>
      <c r="B90" s="30" t="s">
        <v>8</v>
      </c>
      <c r="C90" s="31"/>
      <c r="D90" s="31"/>
      <c r="E90" s="31"/>
      <c r="F90" s="31"/>
      <c r="G90" s="2"/>
    </row>
    <row r="91" spans="1:13" x14ac:dyDescent="0.25">
      <c r="A91" s="2"/>
      <c r="B91" s="2"/>
      <c r="C91" s="2"/>
      <c r="D91" s="2"/>
      <c r="E91" s="2"/>
      <c r="F91" s="2"/>
      <c r="G91" s="2"/>
    </row>
    <row r="92" spans="1:13" x14ac:dyDescent="0.25">
      <c r="A92" s="2"/>
      <c r="B92" s="2"/>
      <c r="C92" s="2"/>
      <c r="D92" s="2"/>
      <c r="E92" s="2"/>
      <c r="F92" s="2"/>
      <c r="G92" s="2"/>
    </row>
    <row r="93" spans="1:13" x14ac:dyDescent="0.25">
      <c r="A93" s="2" t="s">
        <v>115</v>
      </c>
      <c r="B93" s="2"/>
      <c r="C93" s="2"/>
      <c r="D93" s="2"/>
      <c r="E93" s="2"/>
      <c r="F93" s="15">
        <v>2271614.87</v>
      </c>
      <c r="G93" s="15">
        <v>3207720.9</v>
      </c>
    </row>
    <row r="94" spans="1:13" x14ac:dyDescent="0.25">
      <c r="A94" s="2"/>
      <c r="B94" s="2"/>
      <c r="C94" s="2"/>
      <c r="D94" s="2"/>
      <c r="E94" s="2"/>
      <c r="F94" s="5"/>
      <c r="G94" s="2"/>
    </row>
    <row r="95" spans="1:13" x14ac:dyDescent="0.25">
      <c r="A95" s="2" t="s">
        <v>116</v>
      </c>
      <c r="B95" s="2"/>
      <c r="C95" s="2"/>
      <c r="D95" s="2"/>
      <c r="E95" s="2"/>
      <c r="F95" s="15">
        <v>1832079.99</v>
      </c>
      <c r="G95" s="15">
        <v>3173600.9</v>
      </c>
    </row>
    <row r="96" spans="1:13" x14ac:dyDescent="0.25">
      <c r="A96" s="2"/>
      <c r="B96" s="2"/>
      <c r="C96" s="2"/>
      <c r="D96" s="2"/>
      <c r="E96" s="2"/>
      <c r="F96" s="5"/>
      <c r="G96" s="2"/>
    </row>
    <row r="97" spans="1:7" x14ac:dyDescent="0.25">
      <c r="A97" s="2"/>
      <c r="B97" s="2"/>
      <c r="C97" s="2"/>
      <c r="D97" s="2"/>
      <c r="E97" s="2"/>
      <c r="F97" s="5"/>
      <c r="G97" s="2"/>
    </row>
    <row r="98" spans="1:7" ht="15.75" thickBot="1" x14ac:dyDescent="0.3">
      <c r="A98" s="2"/>
      <c r="B98" s="2"/>
      <c r="C98" s="2" t="s">
        <v>9</v>
      </c>
      <c r="D98" s="2"/>
      <c r="E98" s="2"/>
      <c r="F98" s="19">
        <f>F93-F95</f>
        <v>439534.88000000012</v>
      </c>
      <c r="G98" s="45">
        <f>G93-G95</f>
        <v>34120</v>
      </c>
    </row>
    <row r="99" spans="1:7" ht="15.75" thickTop="1" x14ac:dyDescent="0.25">
      <c r="A99" s="2" t="s">
        <v>117</v>
      </c>
      <c r="B99" s="2"/>
      <c r="C99" s="2"/>
      <c r="D99" s="2"/>
      <c r="E99" s="2"/>
      <c r="F99" s="20"/>
      <c r="G99" s="2"/>
    </row>
    <row r="100" spans="1:7" x14ac:dyDescent="0.25">
      <c r="A100" s="2"/>
      <c r="B100" s="2"/>
      <c r="C100" s="2"/>
      <c r="D100" s="2"/>
      <c r="E100" s="2"/>
      <c r="F100" s="2"/>
      <c r="G100" s="2"/>
    </row>
    <row r="101" spans="1:7" x14ac:dyDescent="0.25">
      <c r="A101" s="2"/>
      <c r="B101" s="71" t="s">
        <v>10</v>
      </c>
      <c r="C101" s="71"/>
      <c r="D101" s="71"/>
      <c r="E101" s="71"/>
      <c r="F101" s="71"/>
      <c r="G101" s="2"/>
    </row>
    <row r="102" spans="1:7" x14ac:dyDescent="0.25">
      <c r="A102" s="2"/>
      <c r="B102" s="2"/>
      <c r="C102" s="2"/>
      <c r="D102" s="2"/>
      <c r="E102" s="2"/>
      <c r="F102" s="2"/>
      <c r="G102" s="2"/>
    </row>
    <row r="103" spans="1:7" x14ac:dyDescent="0.25">
      <c r="A103" s="2"/>
      <c r="B103" s="2" t="s">
        <v>105</v>
      </c>
      <c r="C103" s="2"/>
      <c r="D103" s="2"/>
      <c r="E103" s="2"/>
      <c r="F103" s="5"/>
      <c r="G103" s="2"/>
    </row>
    <row r="104" spans="1:7" x14ac:dyDescent="0.25">
      <c r="A104" s="2"/>
      <c r="B104" s="2" t="s">
        <v>11</v>
      </c>
      <c r="C104" s="2"/>
      <c r="D104" s="2"/>
      <c r="E104" s="2"/>
      <c r="F104" s="15">
        <v>420458.08</v>
      </c>
      <c r="G104" s="15">
        <v>669550.42000000004</v>
      </c>
    </row>
    <row r="105" spans="1:7" x14ac:dyDescent="0.25">
      <c r="A105" s="2"/>
      <c r="B105" s="2" t="s">
        <v>12</v>
      </c>
      <c r="C105" s="2"/>
      <c r="D105" s="2"/>
      <c r="E105" s="2"/>
      <c r="F105" s="15">
        <v>439534.88</v>
      </c>
      <c r="G105" s="15">
        <v>34120</v>
      </c>
    </row>
    <row r="106" spans="1:7" x14ac:dyDescent="0.25">
      <c r="A106" s="2"/>
      <c r="B106" s="2"/>
      <c r="C106" s="2"/>
      <c r="D106" s="2"/>
      <c r="E106" s="2"/>
      <c r="F106" s="15"/>
      <c r="G106" s="15"/>
    </row>
    <row r="107" spans="1:7" x14ac:dyDescent="0.25">
      <c r="A107" s="2"/>
      <c r="B107" s="2" t="s">
        <v>13</v>
      </c>
      <c r="C107" s="2"/>
      <c r="D107" s="2"/>
      <c r="E107" s="2"/>
      <c r="F107" s="27">
        <f>SUM(F103:F106)</f>
        <v>859992.96</v>
      </c>
      <c r="G107" s="27">
        <f>G104+G105</f>
        <v>703670.42</v>
      </c>
    </row>
    <row r="108" spans="1:7" x14ac:dyDescent="0.25">
      <c r="A108" s="2"/>
      <c r="B108" s="2"/>
      <c r="C108" s="2"/>
      <c r="D108" s="2"/>
      <c r="E108" s="2"/>
      <c r="F108" s="2"/>
      <c r="G108" s="2"/>
    </row>
    <row r="109" spans="1:7" x14ac:dyDescent="0.25">
      <c r="A109" s="81" t="s">
        <v>44</v>
      </c>
      <c r="B109" s="81"/>
      <c r="C109" s="81"/>
      <c r="D109" s="81"/>
      <c r="E109" s="81"/>
      <c r="F109" s="81"/>
      <c r="G109" s="81"/>
    </row>
    <row r="110" spans="1:7" ht="51" customHeight="1" x14ac:dyDescent="0.25">
      <c r="A110" s="81"/>
      <c r="B110" s="81"/>
      <c r="C110" s="81"/>
      <c r="D110" s="81"/>
      <c r="E110" s="81"/>
      <c r="F110" s="81"/>
      <c r="G110" s="81"/>
    </row>
    <row r="111" spans="1:7" x14ac:dyDescent="0.25">
      <c r="A111" s="2"/>
      <c r="B111" s="2"/>
      <c r="C111" s="2"/>
      <c r="D111" s="2"/>
      <c r="E111" s="2"/>
      <c r="F111" s="2"/>
      <c r="G111" s="2"/>
    </row>
    <row r="112" spans="1:7" x14ac:dyDescent="0.25">
      <c r="A112" s="2"/>
      <c r="B112" s="30" t="s">
        <v>14</v>
      </c>
      <c r="C112" s="31"/>
      <c r="D112" s="31"/>
      <c r="E112" s="31"/>
      <c r="F112" s="31"/>
      <c r="G112" s="2"/>
    </row>
    <row r="113" spans="1:11" x14ac:dyDescent="0.25">
      <c r="A113" s="2"/>
      <c r="B113" s="2"/>
      <c r="C113" s="2"/>
      <c r="D113" s="2"/>
      <c r="E113" s="2"/>
      <c r="F113" s="2"/>
      <c r="G113" s="2"/>
    </row>
    <row r="114" spans="1:11" x14ac:dyDescent="0.25">
      <c r="A114" s="2"/>
      <c r="B114" s="2"/>
      <c r="C114" s="2"/>
      <c r="D114" s="2"/>
      <c r="E114" s="2"/>
      <c r="F114" s="2"/>
      <c r="G114" s="2"/>
    </row>
    <row r="115" spans="1:11" x14ac:dyDescent="0.25">
      <c r="A115" s="2"/>
      <c r="B115" s="2" t="s">
        <v>15</v>
      </c>
      <c r="C115" s="2"/>
      <c r="D115" s="2"/>
      <c r="E115" s="15">
        <v>0</v>
      </c>
      <c r="F115" s="2"/>
      <c r="G115" s="2"/>
    </row>
    <row r="116" spans="1:11" x14ac:dyDescent="0.25">
      <c r="A116" s="2"/>
      <c r="B116" s="2"/>
      <c r="C116" s="2"/>
      <c r="D116" s="2"/>
      <c r="E116" s="15"/>
      <c r="F116" s="2"/>
      <c r="G116" s="2"/>
    </row>
    <row r="117" spans="1:11" x14ac:dyDescent="0.25">
      <c r="A117" s="2"/>
      <c r="B117" s="2"/>
      <c r="C117" s="2"/>
      <c r="D117" s="2"/>
      <c r="E117" s="15"/>
      <c r="F117" s="2"/>
      <c r="G117" s="2"/>
    </row>
    <row r="118" spans="1:11" x14ac:dyDescent="0.25">
      <c r="A118" s="2"/>
      <c r="B118" s="2" t="s">
        <v>16</v>
      </c>
      <c r="C118" s="2"/>
      <c r="D118" s="2"/>
      <c r="E118" s="15">
        <v>703670.42</v>
      </c>
      <c r="F118" s="2"/>
      <c r="G118" s="2"/>
    </row>
    <row r="119" spans="1:11" x14ac:dyDescent="0.25">
      <c r="A119" s="2"/>
      <c r="B119" s="2"/>
      <c r="C119" s="2"/>
      <c r="D119" s="2"/>
      <c r="E119" s="15"/>
      <c r="F119" s="2"/>
      <c r="G119" s="2"/>
    </row>
    <row r="120" spans="1:11" x14ac:dyDescent="0.25">
      <c r="A120" s="2"/>
      <c r="B120" s="2"/>
      <c r="C120" s="2"/>
      <c r="D120" s="2"/>
      <c r="E120" s="15"/>
      <c r="F120" s="2"/>
      <c r="G120" s="2"/>
    </row>
    <row r="121" spans="1:11" ht="15.75" thickBot="1" x14ac:dyDescent="0.3">
      <c r="A121" s="2"/>
      <c r="B121" s="2" t="s">
        <v>17</v>
      </c>
      <c r="C121" s="2"/>
      <c r="D121" s="2"/>
      <c r="E121" s="19">
        <f>SUM(E115:E120)</f>
        <v>703670.42</v>
      </c>
      <c r="F121" s="2"/>
      <c r="G121" s="2"/>
    </row>
    <row r="122" spans="1:11" ht="15.75" thickTop="1" x14ac:dyDescent="0.25">
      <c r="A122" s="2"/>
      <c r="B122" s="2"/>
      <c r="C122" s="2"/>
      <c r="D122" s="2"/>
      <c r="E122" s="2"/>
      <c r="F122" s="2"/>
      <c r="G122" s="2"/>
    </row>
    <row r="123" spans="1:11" x14ac:dyDescent="0.25">
      <c r="A123" s="2"/>
      <c r="B123" s="2"/>
      <c r="C123" s="2"/>
      <c r="D123" s="2"/>
      <c r="E123" s="2"/>
      <c r="F123" s="2"/>
      <c r="G123" s="2"/>
    </row>
    <row r="124" spans="1:11" x14ac:dyDescent="0.25">
      <c r="A124" s="85" t="s">
        <v>118</v>
      </c>
      <c r="B124" s="85"/>
      <c r="C124" s="85"/>
      <c r="D124" s="85"/>
      <c r="E124" s="85"/>
      <c r="F124" s="85"/>
      <c r="G124" s="85"/>
    </row>
    <row r="125" spans="1:11" ht="24" customHeight="1" x14ac:dyDescent="0.25">
      <c r="A125" s="85"/>
      <c r="B125" s="85"/>
      <c r="C125" s="85"/>
      <c r="D125" s="85"/>
      <c r="E125" s="85"/>
      <c r="F125" s="85"/>
      <c r="G125" s="85"/>
      <c r="K125" s="37"/>
    </row>
    <row r="126" spans="1:11" ht="12.75" customHeight="1" x14ac:dyDescent="0.25">
      <c r="A126" s="22"/>
      <c r="B126" s="30" t="s">
        <v>93</v>
      </c>
      <c r="C126" s="33"/>
      <c r="D126" s="33"/>
      <c r="E126" s="33"/>
      <c r="F126" s="33"/>
      <c r="G126" s="22"/>
    </row>
    <row r="127" spans="1:11" ht="12.75" customHeight="1" x14ac:dyDescent="0.25">
      <c r="A127" s="22"/>
      <c r="B127" s="22"/>
      <c r="C127" s="22"/>
      <c r="D127" s="22"/>
      <c r="E127" s="22"/>
      <c r="F127" s="22"/>
      <c r="G127" s="22"/>
    </row>
    <row r="128" spans="1:11" ht="12.75" customHeight="1" x14ac:dyDescent="0.25">
      <c r="A128" s="22"/>
      <c r="B128" s="22"/>
      <c r="C128" s="22"/>
      <c r="D128" s="22"/>
      <c r="E128" s="22"/>
      <c r="F128" s="22"/>
      <c r="G128" s="22"/>
    </row>
    <row r="129" spans="1:7" ht="14.25" customHeight="1" x14ac:dyDescent="0.25">
      <c r="A129" s="22"/>
      <c r="B129" s="70" t="s">
        <v>119</v>
      </c>
      <c r="C129" s="70"/>
      <c r="D129" s="70"/>
      <c r="E129" s="70"/>
      <c r="F129" s="70"/>
      <c r="G129" s="70"/>
    </row>
    <row r="130" spans="1:7" ht="15.75" customHeight="1" x14ac:dyDescent="0.25">
      <c r="A130" s="22"/>
      <c r="B130" s="70"/>
      <c r="C130" s="70"/>
      <c r="D130" s="70"/>
      <c r="E130" s="70"/>
      <c r="F130" s="70"/>
      <c r="G130" s="70"/>
    </row>
    <row r="131" spans="1:7" ht="15.75" customHeight="1" x14ac:dyDescent="0.25">
      <c r="A131" s="22"/>
      <c r="B131" s="70" t="s">
        <v>101</v>
      </c>
      <c r="C131" s="70"/>
      <c r="D131" s="70"/>
      <c r="E131" s="23"/>
      <c r="F131" s="42">
        <v>6420</v>
      </c>
      <c r="G131" s="40">
        <v>0</v>
      </c>
    </row>
    <row r="132" spans="1:7" ht="15.75" customHeight="1" x14ac:dyDescent="0.25">
      <c r="A132" s="22"/>
      <c r="B132" s="23"/>
      <c r="C132" s="23"/>
      <c r="D132" s="23"/>
      <c r="E132" s="23"/>
      <c r="F132" s="23"/>
      <c r="G132" s="23"/>
    </row>
    <row r="133" spans="1:7" ht="15.75" customHeight="1" x14ac:dyDescent="0.25">
      <c r="A133" s="22"/>
      <c r="B133" s="30" t="s">
        <v>94</v>
      </c>
      <c r="C133" s="32"/>
      <c r="D133" s="32"/>
      <c r="E133" s="32"/>
      <c r="F133" s="32"/>
      <c r="G133" s="23"/>
    </row>
    <row r="134" spans="1:7" s="37" customFormat="1" ht="15.75" customHeight="1" x14ac:dyDescent="0.25">
      <c r="A134" s="34"/>
      <c r="B134" s="35"/>
      <c r="C134" s="36"/>
      <c r="D134" s="36"/>
      <c r="E134" s="36"/>
      <c r="F134" s="36"/>
      <c r="G134" s="36"/>
    </row>
    <row r="135" spans="1:7" s="37" customFormat="1" ht="15.75" customHeight="1" x14ac:dyDescent="0.25">
      <c r="A135" s="34"/>
      <c r="B135" s="41" t="s">
        <v>95</v>
      </c>
      <c r="C135" s="36"/>
      <c r="D135" s="36"/>
      <c r="E135" s="36"/>
      <c r="F135" s="43">
        <v>2271614.87</v>
      </c>
      <c r="G135" s="38">
        <v>3207720.9</v>
      </c>
    </row>
    <row r="136" spans="1:7" s="37" customFormat="1" ht="15.75" customHeight="1" x14ac:dyDescent="0.25">
      <c r="A136" s="34"/>
      <c r="B136" s="41" t="s">
        <v>96</v>
      </c>
      <c r="C136" s="36"/>
      <c r="D136" s="36"/>
      <c r="E136" s="36"/>
      <c r="F136" s="43">
        <v>1871222.99</v>
      </c>
      <c r="G136" s="38">
        <v>3173600.9</v>
      </c>
    </row>
    <row r="137" spans="1:7" s="37" customFormat="1" ht="15.75" customHeight="1" x14ac:dyDescent="0.25">
      <c r="A137" s="34"/>
      <c r="B137" s="35"/>
      <c r="C137" s="36"/>
      <c r="D137" s="36"/>
      <c r="E137" s="36"/>
      <c r="F137" s="43"/>
      <c r="G137" s="38"/>
    </row>
    <row r="138" spans="1:7" s="37" customFormat="1" ht="15.75" customHeight="1" x14ac:dyDescent="0.25">
      <c r="A138" s="75" t="s">
        <v>97</v>
      </c>
      <c r="B138" s="75"/>
      <c r="C138" s="75"/>
      <c r="D138" s="75"/>
      <c r="E138" s="75"/>
      <c r="F138" s="43">
        <f>F135-F136</f>
        <v>400391.88000000012</v>
      </c>
      <c r="G138" s="38">
        <v>34120</v>
      </c>
    </row>
    <row r="139" spans="1:7" ht="15.75" customHeight="1" x14ac:dyDescent="0.25">
      <c r="A139" s="70" t="s">
        <v>98</v>
      </c>
      <c r="B139" s="70"/>
      <c r="C139" s="70"/>
      <c r="D139" s="70"/>
      <c r="E139" s="70"/>
      <c r="F139" s="42">
        <v>-13920</v>
      </c>
      <c r="G139" s="39">
        <v>-34120</v>
      </c>
    </row>
    <row r="140" spans="1:7" ht="15.75" customHeight="1" x14ac:dyDescent="0.25">
      <c r="A140" s="70" t="s">
        <v>100</v>
      </c>
      <c r="B140" s="70"/>
      <c r="C140" s="70"/>
      <c r="D140" s="70"/>
      <c r="E140" s="70"/>
      <c r="F140" s="42">
        <f>F138+F139</f>
        <v>386471.88000000012</v>
      </c>
      <c r="G140" s="46">
        <f>G138+G139</f>
        <v>0</v>
      </c>
    </row>
    <row r="141" spans="1:7" ht="15.75" customHeight="1" x14ac:dyDescent="0.25">
      <c r="A141" s="70" t="s">
        <v>99</v>
      </c>
      <c r="B141" s="70"/>
      <c r="C141" s="70"/>
      <c r="D141" s="70"/>
      <c r="E141" s="70"/>
      <c r="F141" s="42">
        <v>3602</v>
      </c>
      <c r="G141" s="39">
        <v>0</v>
      </c>
    </row>
    <row r="142" spans="1:7" ht="15.75" customHeight="1" x14ac:dyDescent="0.25">
      <c r="A142" s="70" t="s">
        <v>103</v>
      </c>
      <c r="B142" s="70"/>
      <c r="C142" s="70"/>
      <c r="D142" s="70"/>
      <c r="E142" s="70"/>
      <c r="F142" s="44">
        <f>F140+F141</f>
        <v>390073.88000000012</v>
      </c>
      <c r="G142" s="47">
        <f>G140+G141</f>
        <v>0</v>
      </c>
    </row>
    <row r="143" spans="1:7" ht="15.75" customHeight="1" x14ac:dyDescent="0.25">
      <c r="A143" s="49"/>
      <c r="B143" s="49"/>
      <c r="C143" s="49"/>
      <c r="D143" s="49"/>
      <c r="E143" s="49"/>
      <c r="F143" s="44"/>
      <c r="G143" s="47"/>
    </row>
    <row r="144" spans="1:7" ht="15.75" customHeight="1" x14ac:dyDescent="0.25">
      <c r="A144" s="60"/>
      <c r="B144" s="60"/>
      <c r="C144" s="60"/>
      <c r="D144" s="60"/>
      <c r="E144" s="60"/>
      <c r="F144" s="44"/>
      <c r="G144" s="47"/>
    </row>
    <row r="145" spans="1:7" ht="15.75" customHeight="1" x14ac:dyDescent="0.25">
      <c r="A145" s="60"/>
      <c r="B145" s="60"/>
      <c r="C145" s="60"/>
      <c r="D145" s="60"/>
      <c r="E145" s="60"/>
      <c r="F145" s="44"/>
      <c r="G145" s="47"/>
    </row>
    <row r="146" spans="1:7" ht="15.75" customHeight="1" x14ac:dyDescent="0.25">
      <c r="A146" s="60"/>
      <c r="B146" s="60"/>
      <c r="C146" s="60"/>
      <c r="D146" s="60"/>
      <c r="E146" s="60"/>
      <c r="F146" s="44"/>
      <c r="G146" s="47"/>
    </row>
    <row r="147" spans="1:7" ht="15.75" customHeight="1" x14ac:dyDescent="0.25">
      <c r="A147" s="60"/>
      <c r="B147" s="60"/>
      <c r="C147" s="60"/>
      <c r="D147" s="60"/>
      <c r="E147" s="60"/>
      <c r="F147" s="44"/>
      <c r="G147" s="47"/>
    </row>
    <row r="148" spans="1:7" ht="15.75" customHeight="1" x14ac:dyDescent="0.25">
      <c r="A148" s="60"/>
      <c r="B148" s="60"/>
      <c r="C148" s="60"/>
      <c r="D148" s="60"/>
      <c r="E148" s="60"/>
      <c r="F148" s="44"/>
      <c r="G148" s="47"/>
    </row>
    <row r="149" spans="1:7" ht="15.75" customHeight="1" x14ac:dyDescent="0.25">
      <c r="A149" s="60"/>
      <c r="B149" s="60"/>
      <c r="C149" s="60"/>
      <c r="D149" s="60"/>
      <c r="E149" s="60"/>
      <c r="F149" s="44"/>
      <c r="G149" s="47"/>
    </row>
    <row r="150" spans="1:7" ht="15.75" customHeight="1" x14ac:dyDescent="0.25">
      <c r="A150" s="49"/>
      <c r="B150" s="49"/>
      <c r="C150" s="49"/>
      <c r="D150" s="49"/>
      <c r="E150" s="49"/>
      <c r="F150" s="44"/>
      <c r="G150" s="47"/>
    </row>
    <row r="151" spans="1:7" ht="15.75" customHeight="1" x14ac:dyDescent="0.25">
      <c r="A151" s="49"/>
      <c r="B151" s="49"/>
      <c r="C151" s="49"/>
      <c r="D151" s="49"/>
      <c r="E151" s="49"/>
      <c r="F151" s="44"/>
      <c r="G151" s="47"/>
    </row>
    <row r="152" spans="1:7" ht="15.75" customHeight="1" x14ac:dyDescent="0.25">
      <c r="A152" s="49"/>
      <c r="B152" s="49"/>
      <c r="C152" s="49"/>
      <c r="D152" s="49"/>
      <c r="E152" s="49"/>
      <c r="F152" s="44"/>
      <c r="G152" s="47"/>
    </row>
    <row r="153" spans="1:7" x14ac:dyDescent="0.25">
      <c r="A153" s="82" t="s">
        <v>19</v>
      </c>
      <c r="B153" s="82"/>
      <c r="C153" s="82"/>
      <c r="D153" s="82"/>
      <c r="E153" s="82"/>
      <c r="F153" s="82"/>
      <c r="G153" s="82"/>
    </row>
    <row r="154" spans="1:7" x14ac:dyDescent="0.25">
      <c r="A154" s="7" t="s">
        <v>55</v>
      </c>
      <c r="B154" s="2"/>
      <c r="C154" s="2"/>
      <c r="D154" s="2"/>
      <c r="E154" s="2"/>
      <c r="F154" s="2"/>
      <c r="G154" s="2"/>
    </row>
    <row r="155" spans="1:7" ht="60" customHeight="1" x14ac:dyDescent="0.25">
      <c r="A155" s="77" t="s">
        <v>45</v>
      </c>
      <c r="B155" s="77"/>
      <c r="C155" s="77"/>
      <c r="D155" s="77"/>
      <c r="E155" s="77"/>
      <c r="F155" s="77"/>
      <c r="G155" s="77"/>
    </row>
    <row r="156" spans="1:7" ht="18" customHeight="1" x14ac:dyDescent="0.25">
      <c r="A156" s="7" t="s">
        <v>20</v>
      </c>
      <c r="B156" s="2"/>
      <c r="C156" s="2"/>
      <c r="D156" s="2"/>
      <c r="E156" s="2"/>
      <c r="F156" s="2"/>
      <c r="G156" s="2"/>
    </row>
    <row r="157" spans="1:7" ht="46.15" customHeight="1" x14ac:dyDescent="0.25">
      <c r="A157" s="77" t="s">
        <v>46</v>
      </c>
      <c r="B157" s="77"/>
      <c r="C157" s="77"/>
      <c r="D157" s="77"/>
      <c r="E157" s="77"/>
      <c r="F157" s="77"/>
      <c r="G157" s="77"/>
    </row>
    <row r="158" spans="1:7" ht="18" customHeight="1" x14ac:dyDescent="0.25">
      <c r="A158" s="7" t="s">
        <v>21</v>
      </c>
      <c r="B158" s="2"/>
      <c r="C158" s="2"/>
      <c r="D158" s="2"/>
      <c r="E158" s="2"/>
      <c r="F158" s="2"/>
      <c r="G158" s="2"/>
    </row>
    <row r="159" spans="1:7" ht="33.75" customHeight="1" x14ac:dyDescent="0.25">
      <c r="A159" s="77" t="s">
        <v>60</v>
      </c>
      <c r="B159" s="77"/>
      <c r="C159" s="77"/>
      <c r="D159" s="77"/>
      <c r="E159" s="77"/>
      <c r="F159" s="77"/>
      <c r="G159" s="77"/>
    </row>
    <row r="160" spans="1:7" ht="18" customHeight="1" x14ac:dyDescent="0.25">
      <c r="A160" s="7" t="s">
        <v>22</v>
      </c>
      <c r="B160" s="2"/>
      <c r="C160" s="2"/>
      <c r="D160" s="2"/>
      <c r="E160" s="2"/>
      <c r="F160" s="2"/>
      <c r="G160" s="2"/>
    </row>
    <row r="161" spans="1:7" ht="18" customHeight="1" x14ac:dyDescent="0.25">
      <c r="A161" s="73" t="s">
        <v>49</v>
      </c>
      <c r="B161" s="73"/>
      <c r="C161" s="73"/>
      <c r="D161" s="73"/>
      <c r="E161" s="73"/>
      <c r="F161" s="73"/>
      <c r="G161" s="73"/>
    </row>
    <row r="162" spans="1:7" ht="18" customHeight="1" x14ac:dyDescent="0.25">
      <c r="A162" s="73" t="s">
        <v>23</v>
      </c>
      <c r="B162" s="73"/>
      <c r="C162" s="73"/>
      <c r="D162" s="73"/>
      <c r="E162" s="73"/>
      <c r="F162" s="73"/>
      <c r="G162" s="73"/>
    </row>
    <row r="163" spans="1:7" ht="18" customHeight="1" x14ac:dyDescent="0.25">
      <c r="A163" s="72" t="s">
        <v>50</v>
      </c>
      <c r="B163" s="72"/>
      <c r="C163" s="72"/>
      <c r="D163" s="72"/>
      <c r="E163" s="72"/>
      <c r="F163" s="72"/>
      <c r="G163" s="72"/>
    </row>
    <row r="164" spans="1:7" ht="18" customHeight="1" x14ac:dyDescent="0.25">
      <c r="A164" s="72" t="s">
        <v>47</v>
      </c>
      <c r="B164" s="72"/>
      <c r="C164" s="72"/>
      <c r="D164" s="72"/>
      <c r="E164" s="72"/>
      <c r="F164" s="72"/>
      <c r="G164" s="72"/>
    </row>
    <row r="165" spans="1:7" ht="18" customHeight="1" x14ac:dyDescent="0.25">
      <c r="A165" s="72" t="s">
        <v>106</v>
      </c>
      <c r="B165" s="72"/>
      <c r="C165" s="72"/>
      <c r="D165" s="72"/>
      <c r="E165" s="72"/>
      <c r="F165" s="72"/>
      <c r="G165" s="72"/>
    </row>
    <row r="166" spans="1:7" ht="18" customHeight="1" x14ac:dyDescent="0.25">
      <c r="A166" s="8"/>
      <c r="B166" s="2"/>
      <c r="C166" s="2"/>
      <c r="D166" s="2"/>
      <c r="E166" s="2"/>
      <c r="F166" s="2"/>
      <c r="G166" s="2"/>
    </row>
    <row r="167" spans="1:7" ht="18" customHeight="1" x14ac:dyDescent="0.25">
      <c r="A167" s="9" t="s">
        <v>43</v>
      </c>
      <c r="B167" s="2"/>
      <c r="C167" s="2"/>
      <c r="D167" s="2"/>
      <c r="E167" s="2"/>
      <c r="F167" s="2"/>
      <c r="G167" s="2"/>
    </row>
    <row r="168" spans="1:7" ht="18" customHeight="1" x14ac:dyDescent="0.25">
      <c r="A168" s="74" t="s">
        <v>51</v>
      </c>
      <c r="B168" s="74"/>
      <c r="C168" s="74"/>
      <c r="D168" s="74"/>
      <c r="E168" s="74"/>
      <c r="F168" s="74"/>
      <c r="G168" s="74"/>
    </row>
    <row r="169" spans="1:7" ht="18" customHeight="1" x14ac:dyDescent="0.25">
      <c r="A169" s="10" t="s">
        <v>56</v>
      </c>
      <c r="B169" s="2"/>
      <c r="C169" s="2"/>
      <c r="D169" s="2"/>
      <c r="E169" s="2"/>
      <c r="F169" s="2"/>
      <c r="G169" s="2"/>
    </row>
    <row r="170" spans="1:7" ht="37.15" customHeight="1" x14ac:dyDescent="0.25">
      <c r="A170" s="77" t="s">
        <v>25</v>
      </c>
      <c r="B170" s="77"/>
      <c r="C170" s="77"/>
      <c r="D170" s="77"/>
      <c r="E170" s="77"/>
      <c r="F170" s="77"/>
      <c r="G170" s="77"/>
    </row>
    <row r="171" spans="1:7" ht="34.15" customHeight="1" x14ac:dyDescent="0.25">
      <c r="A171" s="8" t="s">
        <v>24</v>
      </c>
      <c r="B171" s="77" t="s">
        <v>26</v>
      </c>
      <c r="C171" s="77"/>
      <c r="D171" s="77"/>
      <c r="E171" s="77"/>
      <c r="F171" s="77"/>
      <c r="G171" s="77"/>
    </row>
    <row r="172" spans="1:7" ht="18" customHeight="1" x14ac:dyDescent="0.25">
      <c r="A172" s="8"/>
      <c r="B172" s="2"/>
      <c r="C172" s="2"/>
      <c r="D172" s="2"/>
      <c r="E172" s="2"/>
      <c r="F172" s="2"/>
      <c r="G172" s="2"/>
    </row>
    <row r="173" spans="1:7" ht="18" customHeight="1" x14ac:dyDescent="0.25">
      <c r="A173" s="7" t="s">
        <v>27</v>
      </c>
      <c r="B173" s="2"/>
      <c r="C173" s="2"/>
      <c r="D173" s="2"/>
      <c r="E173" s="2"/>
      <c r="F173" s="2"/>
      <c r="G173" s="2"/>
    </row>
    <row r="174" spans="1:7" ht="18" customHeight="1" x14ac:dyDescent="0.25">
      <c r="A174" s="72" t="s">
        <v>28</v>
      </c>
      <c r="B174" s="72"/>
      <c r="C174" s="72"/>
      <c r="D174" s="72"/>
      <c r="E174" s="72"/>
      <c r="F174" s="72"/>
      <c r="G174" s="72"/>
    </row>
    <row r="175" spans="1:7" ht="28.5" customHeight="1" x14ac:dyDescent="0.25">
      <c r="A175" s="73" t="s">
        <v>52</v>
      </c>
      <c r="B175" s="73"/>
      <c r="C175" s="73"/>
      <c r="D175" s="73"/>
      <c r="E175" s="73"/>
      <c r="F175" s="73"/>
      <c r="G175" s="73"/>
    </row>
    <row r="176" spans="1:7" ht="42.6" customHeight="1" x14ac:dyDescent="0.25">
      <c r="A176" s="77" t="s">
        <v>29</v>
      </c>
      <c r="B176" s="77"/>
      <c r="C176" s="77"/>
      <c r="D176" s="77"/>
      <c r="E176" s="77"/>
      <c r="F176" s="77"/>
      <c r="G176" s="77"/>
    </row>
    <row r="177" spans="1:7" ht="32.450000000000003" customHeight="1" x14ac:dyDescent="0.25">
      <c r="A177" s="77" t="s">
        <v>30</v>
      </c>
      <c r="B177" s="77"/>
      <c r="C177" s="77"/>
      <c r="D177" s="77"/>
      <c r="E177" s="77"/>
      <c r="F177" s="77"/>
      <c r="G177" s="77"/>
    </row>
    <row r="178" spans="1:7" ht="33" customHeight="1" x14ac:dyDescent="0.25">
      <c r="A178" s="77" t="s">
        <v>48</v>
      </c>
      <c r="B178" s="77"/>
      <c r="C178" s="77"/>
      <c r="D178" s="77"/>
      <c r="E178" s="77"/>
      <c r="F178" s="77"/>
      <c r="G178" s="77"/>
    </row>
    <row r="179" spans="1:7" ht="8.25" customHeight="1" x14ac:dyDescent="0.25">
      <c r="A179" s="8"/>
      <c r="B179" s="2"/>
      <c r="C179" s="2"/>
      <c r="D179" s="2"/>
      <c r="E179" s="2"/>
      <c r="F179" s="2"/>
      <c r="G179" s="2"/>
    </row>
    <row r="180" spans="1:7" ht="18" customHeight="1" x14ac:dyDescent="0.25">
      <c r="A180" s="72" t="s">
        <v>53</v>
      </c>
      <c r="B180" s="72"/>
      <c r="C180" s="72"/>
      <c r="D180" s="72"/>
      <c r="E180" s="72"/>
      <c r="F180" s="72"/>
      <c r="G180" s="72"/>
    </row>
    <row r="181" spans="1:7" ht="18" customHeight="1" x14ac:dyDescent="0.25">
      <c r="A181" s="9" t="s">
        <v>54</v>
      </c>
      <c r="B181" s="2"/>
      <c r="C181" s="2"/>
      <c r="D181" s="2"/>
      <c r="E181" s="2"/>
      <c r="F181" s="2"/>
      <c r="G181" s="2"/>
    </row>
    <row r="182" spans="1:7" ht="18" customHeight="1" x14ac:dyDescent="0.25">
      <c r="A182" s="72" t="s">
        <v>38</v>
      </c>
      <c r="B182" s="72"/>
      <c r="C182" s="72"/>
      <c r="D182" s="72"/>
      <c r="E182" s="72"/>
      <c r="F182" s="72"/>
      <c r="G182" s="72"/>
    </row>
    <row r="183" spans="1:7" ht="18" customHeight="1" x14ac:dyDescent="0.25">
      <c r="A183" s="2"/>
      <c r="B183" s="9" t="s">
        <v>39</v>
      </c>
      <c r="C183" s="2"/>
      <c r="D183" s="9"/>
      <c r="E183" s="9"/>
      <c r="F183" s="9"/>
      <c r="G183" s="9"/>
    </row>
    <row r="184" spans="1:7" ht="18" customHeight="1" x14ac:dyDescent="0.25">
      <c r="A184" s="2"/>
      <c r="B184" s="9" t="s">
        <v>40</v>
      </c>
      <c r="C184" s="2"/>
      <c r="D184" s="9"/>
      <c r="E184" s="9"/>
      <c r="F184" s="9"/>
      <c r="G184" s="9"/>
    </row>
    <row r="185" spans="1:7" ht="18" customHeight="1" x14ac:dyDescent="0.25">
      <c r="A185" s="9" t="s">
        <v>31</v>
      </c>
      <c r="B185" s="9"/>
      <c r="C185" s="9"/>
      <c r="D185" s="9"/>
      <c r="E185" s="9"/>
      <c r="F185" s="9"/>
      <c r="G185" s="9"/>
    </row>
    <row r="186" spans="1:7" ht="18" customHeight="1" x14ac:dyDescent="0.25">
      <c r="A186" s="72" t="s">
        <v>32</v>
      </c>
      <c r="B186" s="72"/>
      <c r="C186" s="72"/>
      <c r="D186" s="72"/>
      <c r="E186" s="72"/>
      <c r="F186" s="72"/>
      <c r="G186" s="72"/>
    </row>
    <row r="187" spans="1:7" ht="18" customHeight="1" x14ac:dyDescent="0.25">
      <c r="A187" s="72" t="s">
        <v>33</v>
      </c>
      <c r="B187" s="72"/>
      <c r="C187" s="72"/>
      <c r="D187" s="72"/>
      <c r="E187" s="72"/>
      <c r="F187" s="72"/>
      <c r="G187" s="72"/>
    </row>
    <row r="188" spans="1:7" ht="18" customHeight="1" x14ac:dyDescent="0.25">
      <c r="A188" s="72" t="s">
        <v>34</v>
      </c>
      <c r="B188" s="72"/>
      <c r="C188" s="72"/>
      <c r="D188" s="72"/>
      <c r="E188" s="72"/>
      <c r="F188" s="72"/>
      <c r="G188" s="72"/>
    </row>
    <row r="189" spans="1:7" ht="18" customHeight="1" x14ac:dyDescent="0.25">
      <c r="A189" s="72" t="s">
        <v>35</v>
      </c>
      <c r="B189" s="72"/>
      <c r="C189" s="72"/>
      <c r="D189" s="72"/>
      <c r="E189" s="72"/>
      <c r="F189" s="72"/>
      <c r="G189" s="72"/>
    </row>
    <row r="190" spans="1:7" ht="18" customHeight="1" x14ac:dyDescent="0.25">
      <c r="A190" s="6" t="s">
        <v>36</v>
      </c>
      <c r="B190" s="2"/>
      <c r="C190" s="2"/>
      <c r="D190" s="2"/>
      <c r="E190" s="2"/>
      <c r="F190" s="2"/>
      <c r="G190" s="2"/>
    </row>
    <row r="191" spans="1:7" ht="18" customHeight="1" x14ac:dyDescent="0.25">
      <c r="A191" s="72" t="s">
        <v>37</v>
      </c>
      <c r="B191" s="72"/>
      <c r="C191" s="72"/>
      <c r="D191" s="72"/>
      <c r="E191" s="72"/>
      <c r="F191" s="72"/>
      <c r="G191" s="72"/>
    </row>
    <row r="192" spans="1:7" ht="18" customHeight="1" x14ac:dyDescent="0.25">
      <c r="A192" s="72" t="s">
        <v>42</v>
      </c>
      <c r="B192" s="72"/>
      <c r="C192" s="72"/>
      <c r="D192" s="72"/>
      <c r="E192" s="72"/>
      <c r="F192" s="72"/>
      <c r="G192" s="72"/>
    </row>
    <row r="193" spans="1:14" ht="18" customHeight="1" x14ac:dyDescent="0.25">
      <c r="A193" s="72" t="s">
        <v>41</v>
      </c>
      <c r="B193" s="72"/>
      <c r="C193" s="72"/>
      <c r="D193" s="72"/>
      <c r="E193" s="72"/>
      <c r="F193" s="72"/>
      <c r="G193" s="72"/>
    </row>
    <row r="194" spans="1:14" x14ac:dyDescent="0.25">
      <c r="A194" s="2"/>
      <c r="B194" s="2"/>
      <c r="C194" s="2"/>
      <c r="D194" s="2"/>
      <c r="E194" s="2"/>
      <c r="F194" s="2"/>
      <c r="G194" s="2"/>
    </row>
    <row r="195" spans="1:14" x14ac:dyDescent="0.25">
      <c r="A195" s="2"/>
      <c r="B195" s="2"/>
      <c r="C195" s="2"/>
      <c r="D195" s="2"/>
      <c r="E195" s="2"/>
      <c r="F195" s="2"/>
      <c r="G195" s="2"/>
    </row>
    <row r="196" spans="1:14" x14ac:dyDescent="0.25">
      <c r="A196" s="78"/>
      <c r="B196" s="78"/>
      <c r="C196" s="78"/>
      <c r="D196" s="78"/>
      <c r="E196" s="78"/>
      <c r="F196" s="76"/>
      <c r="G196" s="76"/>
    </row>
    <row r="197" spans="1:14" ht="15" customHeight="1" x14ac:dyDescent="0.25">
      <c r="A197" s="62"/>
      <c r="B197" s="62"/>
      <c r="C197" s="62"/>
      <c r="D197" s="62"/>
      <c r="E197" s="62"/>
      <c r="F197" s="62"/>
      <c r="G197" s="62"/>
    </row>
    <row r="198" spans="1:14" x14ac:dyDescent="0.25">
      <c r="A198" s="61"/>
      <c r="B198" s="2"/>
      <c r="C198" s="11"/>
      <c r="D198" s="11"/>
      <c r="E198" s="2"/>
      <c r="F198" s="11"/>
      <c r="G198" s="2"/>
    </row>
    <row r="199" spans="1:14" x14ac:dyDescent="0.25">
      <c r="A199" s="61"/>
      <c r="B199" s="2"/>
      <c r="C199" s="11"/>
      <c r="D199" s="11"/>
      <c r="E199" s="2"/>
      <c r="F199" s="11"/>
      <c r="G199" s="2"/>
    </row>
    <row r="200" spans="1:14" ht="15" customHeight="1" x14ac:dyDescent="0.25">
      <c r="A200" s="107" t="s">
        <v>102</v>
      </c>
      <c r="B200" s="107"/>
      <c r="C200" s="107"/>
      <c r="D200" s="107"/>
      <c r="E200" s="107"/>
      <c r="F200" s="107"/>
      <c r="G200" s="107"/>
      <c r="H200" s="107"/>
      <c r="I200" s="107"/>
      <c r="J200" s="107"/>
      <c r="K200" s="107"/>
      <c r="L200" s="107"/>
      <c r="M200" s="107"/>
      <c r="N200" s="107"/>
    </row>
    <row r="201" spans="1:14" ht="15" customHeight="1" x14ac:dyDescent="0.25">
      <c r="A201" s="107"/>
      <c r="B201" s="107"/>
      <c r="C201" s="107"/>
      <c r="D201" s="107"/>
      <c r="E201" s="107"/>
      <c r="F201" s="107"/>
      <c r="G201" s="107"/>
      <c r="H201" s="107"/>
      <c r="I201" s="107"/>
      <c r="J201" s="107"/>
      <c r="K201" s="107"/>
      <c r="L201" s="107"/>
      <c r="M201" s="107"/>
      <c r="N201" s="107"/>
    </row>
    <row r="202" spans="1:14" x14ac:dyDescent="0.25">
      <c r="A202" s="107"/>
      <c r="B202" s="107"/>
      <c r="C202" s="107"/>
      <c r="D202" s="107"/>
      <c r="E202" s="107"/>
      <c r="F202" s="107"/>
      <c r="G202" s="107"/>
      <c r="H202" s="107"/>
      <c r="I202" s="107"/>
      <c r="J202" s="107"/>
      <c r="K202" s="107"/>
      <c r="L202" s="107"/>
      <c r="M202" s="107"/>
      <c r="N202" s="107"/>
    </row>
    <row r="203" spans="1:14" x14ac:dyDescent="0.25">
      <c r="A203" s="107"/>
      <c r="B203" s="107"/>
      <c r="C203" s="107"/>
      <c r="D203" s="107"/>
      <c r="E203" s="107"/>
      <c r="F203" s="107"/>
      <c r="G203" s="107"/>
      <c r="H203" s="107"/>
      <c r="I203" s="107"/>
      <c r="J203" s="107"/>
      <c r="K203" s="107"/>
      <c r="L203" s="107"/>
      <c r="M203" s="107"/>
      <c r="N203" s="107"/>
    </row>
    <row r="204" spans="1:14" x14ac:dyDescent="0.25">
      <c r="A204" s="59"/>
      <c r="B204" s="59"/>
      <c r="C204" s="59"/>
      <c r="D204" s="59"/>
      <c r="E204" s="59"/>
      <c r="F204" s="59"/>
      <c r="G204" s="59"/>
      <c r="H204" s="59"/>
      <c r="I204" s="59"/>
      <c r="J204" s="59"/>
      <c r="K204" s="59"/>
      <c r="L204" s="59"/>
    </row>
  </sheetData>
  <mergeCells count="94">
    <mergeCell ref="J73:L73"/>
    <mergeCell ref="A74:I74"/>
    <mergeCell ref="G47:I47"/>
    <mergeCell ref="G48:H48"/>
    <mergeCell ref="A200:N203"/>
    <mergeCell ref="A26:G29"/>
    <mergeCell ref="J83:L83"/>
    <mergeCell ref="A84:I84"/>
    <mergeCell ref="J84:L84"/>
    <mergeCell ref="A85:I85"/>
    <mergeCell ref="J85:L85"/>
    <mergeCell ref="J75:L75"/>
    <mergeCell ref="A76:I76"/>
    <mergeCell ref="J76:L76"/>
    <mergeCell ref="A77:I77"/>
    <mergeCell ref="J77:L77"/>
    <mergeCell ref="J72:L72"/>
    <mergeCell ref="A73:I73"/>
    <mergeCell ref="A142:E142"/>
    <mergeCell ref="B131:D131"/>
    <mergeCell ref="J74:L74"/>
    <mergeCell ref="J71:L71"/>
    <mergeCell ref="A45:F45"/>
    <mergeCell ref="G45:I45"/>
    <mergeCell ref="A57:F57"/>
    <mergeCell ref="G57:I57"/>
    <mergeCell ref="A55:F55"/>
    <mergeCell ref="G55:I55"/>
    <mergeCell ref="A56:F56"/>
    <mergeCell ref="G56:I56"/>
    <mergeCell ref="G53:I53"/>
    <mergeCell ref="A54:F54"/>
    <mergeCell ref="G54:I54"/>
    <mergeCell ref="A51:F51"/>
    <mergeCell ref="A48:F48"/>
    <mergeCell ref="A109:G110"/>
    <mergeCell ref="G51:I51"/>
    <mergeCell ref="A52:F52"/>
    <mergeCell ref="G52:I52"/>
    <mergeCell ref="A50:F50"/>
    <mergeCell ref="G50:I50"/>
    <mergeCell ref="A72:I72"/>
    <mergeCell ref="A75:I75"/>
    <mergeCell ref="A83:I83"/>
    <mergeCell ref="A67:I69"/>
    <mergeCell ref="A71:I71"/>
    <mergeCell ref="A188:G188"/>
    <mergeCell ref="A5:G5"/>
    <mergeCell ref="A4:G4"/>
    <mergeCell ref="A6:G6"/>
    <mergeCell ref="A89:G89"/>
    <mergeCell ref="A164:G164"/>
    <mergeCell ref="A153:G153"/>
    <mergeCell ref="A155:G155"/>
    <mergeCell ref="A157:G157"/>
    <mergeCell ref="A46:F46"/>
    <mergeCell ref="G46:I46"/>
    <mergeCell ref="A49:F49"/>
    <mergeCell ref="G49:I49"/>
    <mergeCell ref="A53:F53"/>
    <mergeCell ref="A124:G125"/>
    <mergeCell ref="A159:G159"/>
    <mergeCell ref="A192:G192"/>
    <mergeCell ref="F196:G196"/>
    <mergeCell ref="A170:G170"/>
    <mergeCell ref="B171:G171"/>
    <mergeCell ref="A177:G177"/>
    <mergeCell ref="A180:G180"/>
    <mergeCell ref="A178:G178"/>
    <mergeCell ref="A174:G174"/>
    <mergeCell ref="A175:G175"/>
    <mergeCell ref="A176:G176"/>
    <mergeCell ref="A191:G191"/>
    <mergeCell ref="C196:E196"/>
    <mergeCell ref="A196:B196"/>
    <mergeCell ref="A193:G193"/>
    <mergeCell ref="A189:G189"/>
    <mergeCell ref="A187:G187"/>
    <mergeCell ref="A1:G2"/>
    <mergeCell ref="A12:C13"/>
    <mergeCell ref="B101:F101"/>
    <mergeCell ref="A182:G182"/>
    <mergeCell ref="A186:G186"/>
    <mergeCell ref="A161:G161"/>
    <mergeCell ref="A162:G162"/>
    <mergeCell ref="A163:G163"/>
    <mergeCell ref="A168:G168"/>
    <mergeCell ref="B129:G130"/>
    <mergeCell ref="A138:E138"/>
    <mergeCell ref="A139:E139"/>
    <mergeCell ref="A140:E140"/>
    <mergeCell ref="A165:G165"/>
    <mergeCell ref="A141:E141"/>
    <mergeCell ref="A47:F47"/>
  </mergeCells>
  <pageMargins left="0.70866141732283472" right="0.70866141732283472" top="0.59055118110236227" bottom="0.55118110236220474" header="0.31496062992125984" footer="0.31496062992125984"/>
  <pageSetup scale="65" orientation="portrait"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8"/>
  <sheetViews>
    <sheetView workbookViewId="0">
      <selection activeCell="F14" sqref="E14:F15"/>
    </sheetView>
  </sheetViews>
  <sheetFormatPr baseColWidth="10" defaultRowHeight="15" x14ac:dyDescent="0.25"/>
  <cols>
    <col min="10" max="10" width="12.5703125" bestFit="1" customWidth="1"/>
  </cols>
  <sheetData>
    <row r="8" spans="10:10" x14ac:dyDescent="0.25">
      <c r="J8"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NOTAS</vt:lpstr>
      <vt:lpstr>Hoja1</vt:lpstr>
      <vt:lpstr>NOTAS!OLE_LINK3</vt:lpstr>
      <vt:lpstr>NOTAS!OLE_LINK4</vt:lpstr>
    </vt:vector>
  </TitlesOfParts>
  <Company>Presidencia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CONTADOR DIF</cp:lastModifiedBy>
  <cp:lastPrinted>2020-01-03T22:52:44Z</cp:lastPrinted>
  <dcterms:created xsi:type="dcterms:W3CDTF">2012-07-11T18:59:53Z</dcterms:created>
  <dcterms:modified xsi:type="dcterms:W3CDTF">2020-01-27T14:41:49Z</dcterms:modified>
</cp:coreProperties>
</file>